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defaultThemeVersion="124226"/>
  <mc:AlternateContent xmlns:mc="http://schemas.openxmlformats.org/markup-compatibility/2006">
    <mc:Choice Requires="x15">
      <x15ac:absPath xmlns:x15ac="http://schemas.microsoft.com/office/spreadsheetml/2010/11/ac" url="C:\Users\arc5337\Dropbox\Al's files\2018 Corn Evaluation\Silage\Tables\"/>
    </mc:Choice>
  </mc:AlternateContent>
  <xr:revisionPtr revIDLastSave="0" documentId="10_ncr:100000_{F0E41B9A-B0DF-4446-AFA7-8B48BC639A3D}" xr6:coauthVersionLast="31" xr6:coauthVersionMax="36" xr10:uidLastSave="{00000000-0000-0000-0000-000000000000}"/>
  <bookViews>
    <workbookView xWindow="516" yWindow="-192" windowWidth="17736" windowHeight="6108" activeTab="4" xr2:uid="{00000000-000D-0000-FFFF-FFFF00000000}"/>
  </bookViews>
  <sheets>
    <sheet name="Penn State Extension - ReadMe" sheetId="6" r:id="rId1"/>
    <sheet name="Cover Sheet" sheetId="2" r:id="rId2"/>
    <sheet name="Background" sheetId="8" r:id="rId3"/>
    <sheet name="Table" sheetId="7" r:id="rId4"/>
    <sheet name="Trait Key" sheetId="5" r:id="rId5"/>
  </sheets>
  <calcPr calcId="179017" calcMode="manual"/>
</workbook>
</file>

<file path=xl/calcChain.xml><?xml version="1.0" encoding="utf-8"?>
<calcChain xmlns="http://schemas.openxmlformats.org/spreadsheetml/2006/main">
  <c r="C28" i="8" l="1"/>
</calcChain>
</file>

<file path=xl/sharedStrings.xml><?xml version="1.0" encoding="utf-8"?>
<sst xmlns="http://schemas.openxmlformats.org/spreadsheetml/2006/main" count="336" uniqueCount="241">
  <si>
    <t>Brand</t>
  </si>
  <si>
    <t>Hybrid</t>
  </si>
  <si>
    <t xml:space="preserve">Dry </t>
  </si>
  <si>
    <t>CP</t>
  </si>
  <si>
    <t>NDF</t>
  </si>
  <si>
    <t>Starch</t>
  </si>
  <si>
    <t>Lignin</t>
  </si>
  <si>
    <t>NEL</t>
  </si>
  <si>
    <t>NDFD</t>
  </si>
  <si>
    <t>%</t>
  </si>
  <si>
    <t>Mcal/lb</t>
  </si>
  <si>
    <t>plants/ac</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</si>
  <si>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</si>
  <si>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</si>
  <si>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</si>
  <si>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</si>
  <si>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</si>
  <si>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</si>
  <si>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</si>
  <si>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</si>
  <si>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</si>
  <si>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</si>
  <si>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</si>
  <si>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</si>
  <si>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</si>
  <si>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</si>
  <si>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</si>
  <si>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</si>
  <si>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</si>
  <si>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</si>
  <si>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May</t>
  </si>
  <si>
    <t>June</t>
  </si>
  <si>
    <t>July</t>
  </si>
  <si>
    <t>August</t>
  </si>
  <si>
    <t>GDD</t>
  </si>
  <si>
    <t>Precip.</t>
  </si>
  <si>
    <t>GT</t>
  </si>
  <si>
    <t>Seasonal Total</t>
  </si>
  <si>
    <t>None</t>
  </si>
  <si>
    <t xml:space="preserve">Precip. Data: </t>
  </si>
  <si>
    <t>GDD data:</t>
  </si>
  <si>
    <t>Agrisure Viptera 3110</t>
  </si>
  <si>
    <t>Agrisure Viptera 3111</t>
  </si>
  <si>
    <t>Field Summary:</t>
  </si>
  <si>
    <t>Notes: SEE BACKGROUND TAB</t>
  </si>
  <si>
    <t>RR2</t>
  </si>
  <si>
    <t>Trait Family Product</t>
  </si>
  <si>
    <t>Bt protein(s)</t>
  </si>
  <si>
    <t>Herbicide tolerant?</t>
  </si>
  <si>
    <t>Agrisure</t>
  </si>
  <si>
    <t>Agrisure GT/CB/LL,3010A</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</si>
  <si>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</si>
  <si>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</si>
  <si>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</si>
  <si>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</si>
  <si>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</si>
  <si>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</si>
  <si>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</si>
  <si>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</si>
  <si>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</si>
  <si>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</si>
  <si>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</si>
  <si>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</si>
  <si>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Agrisure Duracade 5122      E-Z Refuge</t>
  </si>
  <si>
    <t>Cry1Ab, Cry1F, mCry3A, eCry3.1Ab</t>
  </si>
  <si>
    <t>Agrisure Duracade 5222      E-Z Refuge</t>
  </si>
  <si>
    <t>Cry1Ab, Cry1F, Vip3A, mCry3A, eCry3.1Ab</t>
  </si>
  <si>
    <t>Herculex</t>
  </si>
  <si>
    <t>Herculex 1 (HX1)</t>
  </si>
  <si>
    <t>Cry1F</t>
  </si>
  <si>
    <t>LL                            RR2 (most)</t>
  </si>
  <si>
    <t>Herculex RW (HXRW)</t>
  </si>
  <si>
    <t>Cry34/35Ab1</t>
  </si>
  <si>
    <t>Herculex Xtra (HXX)</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</si>
  <si>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</si>
  <si>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</si>
  <si>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</si>
  <si>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</si>
  <si>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</si>
  <si>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</si>
  <si>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</si>
  <si>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</si>
  <si>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</si>
  <si>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</si>
  <si>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</si>
  <si>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</si>
  <si>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</si>
  <si>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</si>
  <si>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</si>
  <si>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</si>
  <si>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YieldGard VT Rootworm</t>
  </si>
  <si>
    <t>Cry3Bb1</t>
  </si>
  <si>
    <t>YieldGard VT Triple</t>
  </si>
  <si>
    <t>Cry1Ab, Cry3Bb1</t>
  </si>
  <si>
    <t>Genuity VT Double PRO (or as RIB complete)</t>
  </si>
  <si>
    <t>Cry1A.105, Cry2Ab2</t>
  </si>
  <si>
    <t>CEW  ECB  FAW  SB  SWCB</t>
  </si>
  <si>
    <t>Genuity VT Triple PRO  (or as RIB complete)</t>
  </si>
  <si>
    <t>Cry1A.105, Cry2Ab2, Cry3Bb1</t>
  </si>
  <si>
    <t>Cry1A.105, Cry2Ab2, Cry1F, Cry3Bb1, Cry34/35Ab1</t>
  </si>
  <si>
    <t>BCW  CEW ECB  FAW  SB  SWCB  WBC</t>
  </si>
  <si>
    <t>LL  RR2</t>
  </si>
  <si>
    <t>Others</t>
  </si>
  <si>
    <t>Smartstax                                (or as Refuge Advanced)</t>
  </si>
  <si>
    <r>
      <rPr>
        <b/>
        <sz val="11"/>
        <color indexed="8"/>
        <rFont val="Calibri"/>
        <family val="2"/>
      </rPr>
      <t>BCW</t>
    </r>
    <r>
      <rPr>
        <sz val="11"/>
        <color theme="1"/>
        <rFont val="Calibri"/>
        <family val="2"/>
        <scheme val="minor"/>
      </rPr>
      <t xml:space="preserve"> = black cutworm</t>
    </r>
  </si>
  <si>
    <r>
      <rPr>
        <b/>
        <sz val="11"/>
        <color indexed="8"/>
        <rFont val="Calibri"/>
        <family val="2"/>
      </rPr>
      <t xml:space="preserve">SB </t>
    </r>
    <r>
      <rPr>
        <sz val="11"/>
        <color theme="1"/>
        <rFont val="Calibri"/>
        <family val="2"/>
        <scheme val="minor"/>
      </rPr>
      <t>= stalk borer</t>
    </r>
  </si>
  <si>
    <r>
      <rPr>
        <b/>
        <sz val="11"/>
        <color indexed="8"/>
        <rFont val="Calibri"/>
        <family val="2"/>
      </rPr>
      <t>GT</t>
    </r>
    <r>
      <rPr>
        <sz val="11"/>
        <color theme="1"/>
        <rFont val="Calibri"/>
        <family val="2"/>
        <scheme val="minor"/>
      </rPr>
      <t xml:space="preserve"> = glyphosate tolerant</t>
    </r>
  </si>
  <si>
    <r>
      <rPr>
        <b/>
        <sz val="11"/>
        <color indexed="8"/>
        <rFont val="Calibri"/>
        <family val="2"/>
      </rPr>
      <t>CEW</t>
    </r>
    <r>
      <rPr>
        <sz val="11"/>
        <color theme="1"/>
        <rFont val="Calibri"/>
        <family val="2"/>
        <scheme val="minor"/>
      </rPr>
      <t xml:space="preserve"> = corn earworm</t>
    </r>
  </si>
  <si>
    <r>
      <rPr>
        <b/>
        <sz val="11"/>
        <color indexed="8"/>
        <rFont val="Calibri"/>
        <family val="2"/>
      </rPr>
      <t>SWCB</t>
    </r>
    <r>
      <rPr>
        <sz val="11"/>
        <color theme="1"/>
        <rFont val="Calibri"/>
        <family val="2"/>
        <scheme val="minor"/>
      </rPr>
      <t xml:space="preserve"> = southern corn borer</t>
    </r>
  </si>
  <si>
    <r>
      <rPr>
        <b/>
        <sz val="11"/>
        <color indexed="8"/>
        <rFont val="Calibri"/>
        <family val="2"/>
      </rPr>
      <t>LL</t>
    </r>
    <r>
      <rPr>
        <sz val="11"/>
        <color theme="1"/>
        <rFont val="Calibri"/>
        <family val="2"/>
        <scheme val="minor"/>
      </rPr>
      <t xml:space="preserve"> = Liberty Link, glufosinate tolerant</t>
    </r>
  </si>
  <si>
    <r>
      <rPr>
        <b/>
        <sz val="11"/>
        <color indexed="8"/>
        <rFont val="Calibri"/>
        <family val="2"/>
      </rPr>
      <t>ECB</t>
    </r>
    <r>
      <rPr>
        <sz val="11"/>
        <color theme="1"/>
        <rFont val="Calibri"/>
        <family val="2"/>
        <scheme val="minor"/>
      </rPr>
      <t xml:space="preserve"> = European corn borer</t>
    </r>
  </si>
  <si>
    <r>
      <rPr>
        <b/>
        <sz val="11"/>
        <color indexed="8"/>
        <rFont val="Calibri"/>
        <family val="2"/>
      </rPr>
      <t xml:space="preserve">TAW </t>
    </r>
    <r>
      <rPr>
        <sz val="11"/>
        <color theme="1"/>
        <rFont val="Calibri"/>
        <family val="2"/>
        <scheme val="minor"/>
      </rPr>
      <t>= true armyworm</t>
    </r>
  </si>
  <si>
    <r>
      <rPr>
        <b/>
        <sz val="11"/>
        <color indexed="8"/>
        <rFont val="Calibri"/>
        <family val="2"/>
      </rPr>
      <t xml:space="preserve">RR2 </t>
    </r>
    <r>
      <rPr>
        <sz val="11"/>
        <color theme="1"/>
        <rFont val="Calibri"/>
        <family val="2"/>
        <scheme val="minor"/>
      </rPr>
      <t>= Roundup Ready 2, glyphosate tolerant</t>
    </r>
  </si>
  <si>
    <r>
      <rPr>
        <b/>
        <sz val="11"/>
        <color indexed="8"/>
        <rFont val="Calibri"/>
        <family val="2"/>
      </rPr>
      <t xml:space="preserve">FAW </t>
    </r>
    <r>
      <rPr>
        <sz val="11"/>
        <color theme="1"/>
        <rFont val="Calibri"/>
        <family val="2"/>
        <scheme val="minor"/>
      </rPr>
      <t>= fall armyworm</t>
    </r>
  </si>
  <si>
    <r>
      <rPr>
        <b/>
        <sz val="11"/>
        <color indexed="8"/>
        <rFont val="Calibri"/>
        <family val="2"/>
      </rPr>
      <t xml:space="preserve">WBC </t>
    </r>
    <r>
      <rPr>
        <sz val="11"/>
        <color theme="1"/>
        <rFont val="Calibri"/>
        <family val="2"/>
        <scheme val="minor"/>
      </rPr>
      <t>= western bean cutworm</t>
    </r>
  </si>
  <si>
    <r>
      <rPr>
        <b/>
        <sz val="11"/>
        <color indexed="8"/>
        <rFont val="Calibri"/>
        <family val="2"/>
      </rPr>
      <t xml:space="preserve">RW </t>
    </r>
    <r>
      <rPr>
        <sz val="11"/>
        <color theme="1"/>
        <rFont val="Calibri"/>
        <family val="2"/>
        <scheme val="minor"/>
      </rPr>
      <t>= corn rootworm</t>
    </r>
  </si>
  <si>
    <t>post-</t>
  </si>
  <si>
    <t>Tillage</t>
  </si>
  <si>
    <t>September</t>
  </si>
  <si>
    <t>%NDF</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</si>
  <si>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</si>
  <si>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</si>
  <si>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</si>
  <si>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</si>
  <si>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</si>
  <si>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</si>
  <si>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</si>
  <si>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</si>
  <si>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</si>
  <si>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</si>
  <si>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</si>
  <si>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</si>
  <si>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</si>
  <si>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</si>
  <si>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</si>
  <si>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</si>
  <si>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30hr</t>
  </si>
  <si>
    <t>Ash</t>
  </si>
  <si>
    <t xml:space="preserve">NEL=net energy for lactation, and NDFD=neutral detergent fiber digestibility.  </t>
  </si>
  <si>
    <t>120hr</t>
  </si>
  <si>
    <t>240hr</t>
  </si>
  <si>
    <t>Conventional</t>
  </si>
  <si>
    <t>Agrisure GT</t>
  </si>
  <si>
    <t>Table Key #</t>
  </si>
  <si>
    <t>Traits*</t>
  </si>
  <si>
    <t xml:space="preserve">* See tab " Trait Key" for individual trait designation. </t>
  </si>
  <si>
    <t>**Tables are sorted by dry matter. Avoid making comparisons with hybrids that differ significantly in dry matter.</t>
  </si>
  <si>
    <t xml:space="preserve">*** Silage yields are expressed on a 35 percent DM basis; all other parameters are expressed on a dry matter basis. CP=crude protein, NDF= neutral detergent fiber, </t>
  </si>
  <si>
    <t>Conv.</t>
  </si>
  <si>
    <t>Pop.</t>
  </si>
  <si>
    <t>Matter</t>
  </si>
  <si>
    <t>%**</t>
  </si>
  <si>
    <t>Yield</t>
  </si>
  <si>
    <t>Tons/</t>
  </si>
  <si>
    <t>Acre***</t>
  </si>
  <si>
    <t>Relative</t>
  </si>
  <si>
    <t>Maturity</t>
  </si>
  <si>
    <t>No</t>
  </si>
  <si>
    <t>Agrisure 3120 E-Z Refuge</t>
  </si>
  <si>
    <t>Cry1Ab, Cry1F</t>
  </si>
  <si>
    <t>REFER TO BAG FOR SPECIFIC LETTER CODE:                                     EZ0=GT ONLY         EZ1= GT LL</t>
  </si>
  <si>
    <t>Genuity SmartStax                  RIB Complete</t>
  </si>
  <si>
    <t>Roundup Ready 2</t>
  </si>
  <si>
    <t>uNDF</t>
  </si>
  <si>
    <r>
      <t>Fat</t>
    </r>
    <r>
      <rPr>
        <b/>
        <vertAlign val="superscript"/>
        <sz val="12"/>
        <rFont val="Calibri"/>
        <family val="2"/>
        <scheme val="minor"/>
      </rPr>
      <t>2</t>
    </r>
  </si>
  <si>
    <t>Alan Cook</t>
  </si>
  <si>
    <t>arc5337@psu.edu</t>
  </si>
  <si>
    <t>http://www.theweathercollector.com/?gclid=Cj0KCQjw6fvdBRCbARIsABGZ-vQL2zIhMnTDKuqmXNfv18X7Hn8ZRJ-0DNorlnY8e_E0ce0WZ66HgZMaAtcVEALw_wcB</t>
  </si>
  <si>
    <t>http://climatesmartfarming.org/tools/csf-growing-degree-day-calculator/</t>
  </si>
  <si>
    <t>Penn State/PDMP Corn Silage Hybrid Testing Program 2018</t>
  </si>
  <si>
    <t>Prepared by Greg Roth, Jessica Williamson, Alan Cook, James Breining (Department of Plant Science).</t>
  </si>
  <si>
    <t>Marketed for control of:</t>
  </si>
  <si>
    <t xml:space="preserve">ECB  SWCB  </t>
  </si>
  <si>
    <t xml:space="preserve">BCW  ECB  FAW SB  SWCB  </t>
  </si>
  <si>
    <t>Agrisure Viptera 3220          E-Z Refuge</t>
  </si>
  <si>
    <t xml:space="preserve">BCW  ECB  FAW  SB  SWCB   </t>
  </si>
  <si>
    <t xml:space="preserve">BCW  ECB  FAW  SB  SWCB </t>
  </si>
  <si>
    <t xml:space="preserve">BCW  ECB  FAW  SB  SWCB  </t>
  </si>
  <si>
    <t>TRIsect (CHR)</t>
  </si>
  <si>
    <t xml:space="preserve">BCW  ECB  FAW  SB  SWCB    </t>
  </si>
  <si>
    <t>Intrasect (YHR)</t>
  </si>
  <si>
    <t>Intrasect TRIsect (CYHR)</t>
  </si>
  <si>
    <t>Cry1Ab, Cry1F, mCry3A</t>
  </si>
  <si>
    <t>Leptra (VYHR)</t>
  </si>
  <si>
    <t>Intrasect Xtra (YXR)</t>
  </si>
  <si>
    <t>Intrasect Xtreme (CYXR)</t>
  </si>
  <si>
    <t>AcreMax CRW (AMRW)</t>
  </si>
  <si>
    <t>AcreMax Leptra (AML)</t>
  </si>
  <si>
    <r>
      <t xml:space="preserve">BCW  ECB  FAW  SB  SWCB TAW  WBC  </t>
    </r>
    <r>
      <rPr>
        <i/>
        <sz val="11"/>
        <color indexed="8"/>
        <rFont val="Calibri"/>
        <family val="2"/>
      </rPr>
      <t>CEW</t>
    </r>
  </si>
  <si>
    <t>Cry1F, Cry1Ab, mCry3A</t>
  </si>
  <si>
    <t xml:space="preserve">ECB  SWCB </t>
  </si>
  <si>
    <t>Trecepta (or RIB complete)</t>
  </si>
  <si>
    <t>Cry1A.105, Cry2Ab2,Vip3A</t>
  </si>
  <si>
    <t>BCW  CEW  ECB  FAW  SB  SWCB   TAW WBC</t>
  </si>
  <si>
    <t xml:space="preserve">BCW  CEW  ECB  FAW  SB  SWCB  </t>
  </si>
  <si>
    <t>Powercore (or Refuge Advanced)</t>
  </si>
  <si>
    <t>Cry1A.105, Cry2Ab2, Cry1F</t>
  </si>
  <si>
    <t>BCW  ECB  FAW  SB  SWCB CEW</t>
  </si>
  <si>
    <t>QROME (Q)</t>
  </si>
  <si>
    <t>Cry1Ab, Cry1F, mCry3A, Cry34/35Ab1</t>
  </si>
  <si>
    <t>Source:</t>
  </si>
  <si>
    <t>https://www.texasinsects.org/bt-corn-trait-table.html</t>
  </si>
  <si>
    <t xml:space="preserve">This report is prepared by: Greg Roth, Jessica Williamson, Alan Cook, and James Breining. </t>
  </si>
  <si>
    <t>Resistance to a Bt protein in the trait package has developed in :</t>
  </si>
  <si>
    <t>FAW WBC</t>
  </si>
  <si>
    <t>FAW SWCB WBC RW</t>
  </si>
  <si>
    <t>FAW WBC RW</t>
  </si>
  <si>
    <t xml:space="preserve"> FAW WBC RW</t>
  </si>
  <si>
    <t xml:space="preserve">FAW SWCB WBC </t>
  </si>
  <si>
    <t xml:space="preserve">FAW SWCB WBC RW </t>
  </si>
  <si>
    <t>CEW WBC</t>
  </si>
  <si>
    <t>CEW WBC RW</t>
  </si>
  <si>
    <t>CEW</t>
  </si>
  <si>
    <t xml:space="preserve"> CEW RW</t>
  </si>
  <si>
    <r>
      <rPr>
        <vertAlign val="superscript"/>
        <sz val="11"/>
        <color indexed="8"/>
        <rFont val="Calibri"/>
        <family val="2"/>
      </rPr>
      <t>1</t>
    </r>
    <r>
      <rPr>
        <sz val="11"/>
        <color indexed="8"/>
        <rFont val="Calibri"/>
        <family val="2"/>
      </rPr>
      <t xml:space="preserve"> - NS = Not Significant , </t>
    </r>
    <r>
      <rPr>
        <vertAlign val="superscript"/>
        <sz val="11"/>
        <color indexed="8"/>
        <rFont val="Calibri"/>
        <family val="2"/>
      </rPr>
      <t>2</t>
    </r>
    <r>
      <rPr>
        <sz val="11"/>
        <color indexed="8"/>
        <rFont val="Calibri"/>
        <family val="2"/>
      </rPr>
      <t xml:space="preserve"> - Fat =  Total Fatty Acids</t>
    </r>
  </si>
  <si>
    <t>Mycogen</t>
  </si>
  <si>
    <t>BMR14B96</t>
  </si>
  <si>
    <t>BMR15B15</t>
  </si>
  <si>
    <t xml:space="preserve">Lancaster County location </t>
  </si>
  <si>
    <t>Cooperator: Meadow Vista Dairy</t>
  </si>
  <si>
    <t>BMR (114-115 day RM) silage hybrids in south central PA</t>
  </si>
  <si>
    <t>LSD(0.1)</t>
  </si>
  <si>
    <t>CV%</t>
  </si>
  <si>
    <t>Overall Mean</t>
  </si>
  <si>
    <t xml:space="preserve">Site: </t>
  </si>
  <si>
    <t>Bainbridge, PA</t>
  </si>
  <si>
    <t>Meadow Vista Dairy</t>
  </si>
  <si>
    <t>Lansdale loam, 3 to 8 percent slopes, UaB Ungers loam</t>
  </si>
  <si>
    <t>Herbicides                          pre-</t>
  </si>
  <si>
    <t>2 qt Credit Extra, 3 qt Acuron</t>
  </si>
  <si>
    <t>none</t>
  </si>
  <si>
    <t>Corn Silage and Ryelage</t>
  </si>
  <si>
    <t>10.5 gal of 10-34-0</t>
  </si>
  <si>
    <t>Force 3G</t>
  </si>
  <si>
    <t>9000 gallons dairy</t>
  </si>
  <si>
    <t>None at preplant, 80 units of N sidedressed</t>
  </si>
  <si>
    <t>May 8th-September 6th</t>
  </si>
  <si>
    <t xml:space="preserve">Bainbridge – Field conditions were good, however, 2 weeks of cool and wet weather 3 days after planting caused a few plots to be dropped due to low stand counts. Most plots had very good stand counts and performance was very good at this site. </t>
  </si>
  <si>
    <t>Prepared by Greg W. Roth, James A. Breining, Alan R. Cook,  and Jessica A. Williamson (Department of Plant Science).</t>
  </si>
  <si>
    <t>The University is committed to equal access to programs, facilities, admission and employment for all persons. It is the policy of the University to maintain an environment free of harassment and free of discrimination against any person because of age, race, color, ancestry, national origin, religion, creed, service in the uniformed services (as defined in state and federal law), veteran status, sex, sexual orientation, marital or family status, pregnancy, pregnancy-related conditions, physical or mental disability, gender, perceived gender, gender identity, genetic information or political ideas. Discriminatory conduct and harassment, as well as sexual misconduct and relationship violence, violates the dignity of individuals, impedes the realization of the University’s educational mission, and will not be tolerated. Direct all inquiries regarding the nondiscrimination policy to the Affirmative Action Office, The Pennsylvania State University, 328 Boucke Building, University Park, PA 16802-5901, Email: aao@psu.edu, Tel (814) 863-0471.</t>
  </si>
  <si>
    <t>© The Pennsylvania State University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</si>
</sst>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37" x14ac:knownFonts="1">
    <font>
      <sz val="11"/>
      <color theme="1"/>
      <name val="Calibri"/>
      <family val="2"/>
      <scheme val="minor"/>
    </font>
    <font>
      <sz val="11"/>
      <color indexed="8"/>
      <name val="Calibri"/>
      <family val="2"/>
    </font>
    <font>
      <sz val="10"/>
      <name val="Arial"/>
      <family val="2"/>
    </font>
    <font>
      <sz val="10"/>
      <name val="Arial"/>
      <family val="2"/>
    </font>
    <font>
      <sz val="9"/>
      <name val="Arial"/>
      <family val="2"/>
    </font>
    <font>
      <sz val="8"/>
      <name val="Arial"/>
      <family val="2"/>
    </font>
    <font>
      <sz val="10"/>
      <name val="Times New Roman"/>
      <family val="1"/>
    </font>
    <font>
      <b/>
      <sz val="11"/>
      <color indexed="8"/>
      <name val="Calibri"/>
      <family val="2"/>
    </font>
    <font>
      <i/>
      <sz val="11"/>
      <color indexed="8"/>
      <name val="Calibri"/>
      <family val="2"/>
    </font>
    <font>
      <vertAlign val="superscript"/>
      <sz val="11"/>
      <color indexed="8"/>
      <name val="Calibri"/>
      <family val="2"/>
    </font>
    <font>
      <u/>
      <sz val="11"/>
      <color theme="10"/>
      <name val="Calibri"/>
      <family val="2"/>
      <scheme val="minor"/>
    </font>
    <font>
      <b/>
      <sz val="11"/>
      <color theme="1"/>
      <name val="Calibri"/>
      <family val="2"/>
      <scheme val="minor"/>
    </font>
    <font>
      <sz val="11"/>
      <color rgb="FF000000"/>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indexed="8"/>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b/>
      <sz val="10"/>
      <name val="Calibri"/>
      <family val="2"/>
      <scheme val="minor"/>
    </font>
    <font>
      <b/>
      <sz val="12"/>
      <name val="Calibri"/>
      <family val="2"/>
      <scheme val="minor"/>
    </font>
    <font>
      <b/>
      <sz val="12"/>
      <color theme="1"/>
      <name val="Calibri"/>
      <family val="2"/>
      <scheme val="minor"/>
    </font>
    <font>
      <b/>
      <vertAlign val="superscript"/>
      <sz val="12"/>
      <name val="Calibri"/>
      <family val="2"/>
      <scheme val="minor"/>
    </font>
    <font>
      <sz val="8"/>
      <color rgb="FF000000"/>
      <name val="Arial"/>
      <family val="2"/>
    </font>
    <font>
      <sz val="10"/>
      <color rgb="FF00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10" fillId="0" borderId="0" applyNumberFormat="0" applyFill="0" applyBorder="0" applyAlignment="0" applyProtection="0"/>
    <xf numFmtId="0" fontId="2" fillId="0" borderId="0"/>
    <xf numFmtId="0" fontId="3" fillId="0" borderId="0"/>
    <xf numFmtId="0" fontId="14" fillId="0" borderId="0"/>
    <xf numFmtId="0" fontId="14" fillId="0" borderId="0"/>
  </cellStyleXfs>
  <cellXfs count="239">
    <xf numFmtId="0" fontId="0" fillId="0" borderId="0" xfId="0"/>
    <xf numFmtId="0" fontId="4" fillId="0" borderId="0" xfId="0" applyFont="1"/>
    <xf numFmtId="0" fontId="5" fillId="0" borderId="0" xfId="0" applyFont="1"/>
    <xf numFmtId="0" fontId="0" fillId="0" borderId="0" xfId="0" applyAlignment="1">
      <alignment vertical="center"/>
    </xf>
    <xf numFmtId="164" fontId="16"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0" xfId="0" applyAlignment="1">
      <alignment horizontal="center" vertical="center"/>
    </xf>
    <xf numFmtId="0" fontId="22" fillId="0" borderId="0" xfId="0" applyFont="1" applyFill="1" applyBorder="1" applyAlignment="1">
      <alignment horizontal="left"/>
    </xf>
    <xf numFmtId="0" fontId="22" fillId="0" borderId="0" xfId="0" applyFont="1" applyFill="1" applyBorder="1" applyAlignment="1">
      <alignment horizontal="center"/>
    </xf>
    <xf numFmtId="164" fontId="22"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0" fontId="24" fillId="0" borderId="0" xfId="4" applyFont="1" applyAlignment="1">
      <alignment vertical="center"/>
    </xf>
    <xf numFmtId="0" fontId="24" fillId="0" borderId="0" xfId="4" applyFont="1" applyBorder="1" applyAlignment="1">
      <alignment vertical="center"/>
    </xf>
    <xf numFmtId="0" fontId="24" fillId="0" borderId="0" xfId="5" applyFont="1" applyAlignment="1">
      <alignment vertical="center"/>
    </xf>
    <xf numFmtId="0" fontId="16" fillId="0" borderId="0" xfId="0" applyFont="1" applyFill="1" applyBorder="1" applyAlignment="1">
      <alignment horizontal="center"/>
    </xf>
    <xf numFmtId="0" fontId="0" fillId="0" borderId="0" xfId="0" applyFont="1" applyFill="1" applyBorder="1" applyAlignment="1">
      <alignment horizontal="center"/>
    </xf>
    <xf numFmtId="0" fontId="32" fillId="0" borderId="0" xfId="0" applyFont="1" applyFill="1" applyBorder="1" applyAlignment="1">
      <alignment horizontal="center"/>
    </xf>
    <xf numFmtId="164" fontId="32" fillId="0" borderId="0" xfId="0" applyNumberFormat="1" applyFont="1" applyFill="1" applyBorder="1" applyAlignment="1">
      <alignment horizontal="center"/>
    </xf>
    <xf numFmtId="1" fontId="32" fillId="0" borderId="0" xfId="0" applyNumberFormat="1" applyFont="1" applyFill="1" applyBorder="1" applyAlignment="1">
      <alignment horizontal="center"/>
    </xf>
    <xf numFmtId="0" fontId="33" fillId="0" borderId="0" xfId="0" applyFont="1" applyFill="1" applyBorder="1" applyAlignment="1">
      <alignment horizontal="center"/>
    </xf>
    <xf numFmtId="164" fontId="33" fillId="0" borderId="0" xfId="0" applyNumberFormat="1" applyFont="1" applyFill="1" applyBorder="1" applyAlignment="1">
      <alignment horizontal="center"/>
    </xf>
    <xf numFmtId="164" fontId="33" fillId="0" borderId="0" xfId="0" applyNumberFormat="1" applyFont="1" applyFill="1" applyBorder="1" applyAlignment="1">
      <alignment horizontal="center" vertical="center"/>
    </xf>
    <xf numFmtId="164" fontId="31" fillId="0" borderId="0" xfId="0" applyNumberFormat="1" applyFont="1" applyFill="1" applyBorder="1" applyAlignment="1">
      <alignment horizontal="center"/>
    </xf>
    <xf numFmtId="0" fontId="11" fillId="0" borderId="18" xfId="0" applyFont="1" applyFill="1" applyBorder="1" applyAlignment="1">
      <alignment horizontal="center" vertical="center" wrapText="1"/>
    </xf>
    <xf numFmtId="0" fontId="11" fillId="0" borderId="18" xfId="0" applyFont="1" applyBorder="1" applyAlignment="1">
      <alignment horizontal="center"/>
    </xf>
    <xf numFmtId="0" fontId="11" fillId="0" borderId="18" xfId="0" applyFont="1" applyBorder="1" applyAlignment="1">
      <alignment horizontal="center" wrapText="1"/>
    </xf>
    <xf numFmtId="0" fontId="0" fillId="0" borderId="18" xfId="0" applyFont="1" applyFill="1" applyBorder="1" applyAlignment="1">
      <alignment horizontal="center" vertical="center" wrapText="1"/>
    </xf>
    <xf numFmtId="0" fontId="0" fillId="0" borderId="18" xfId="0" applyFont="1" applyBorder="1" applyAlignment="1">
      <alignment horizontal="center"/>
    </xf>
    <xf numFmtId="0" fontId="0" fillId="0" borderId="18" xfId="0" applyFont="1" applyBorder="1" applyAlignment="1">
      <alignment horizontal="center" wrapText="1"/>
    </xf>
    <xf numFmtId="0" fontId="0" fillId="0" borderId="18" xfId="0" quotePrefix="1" applyFont="1" applyBorder="1" applyAlignment="1">
      <alignment horizont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left" vertical="center"/>
    </xf>
    <xf numFmtId="0" fontId="11" fillId="0" borderId="18" xfId="0" quotePrefix="1" applyFont="1" applyFill="1" applyBorder="1" applyAlignment="1">
      <alignment horizontal="center" vertical="center"/>
    </xf>
    <xf numFmtId="0" fontId="0" fillId="0" borderId="18" xfId="0" applyFill="1" applyBorder="1" applyAlignment="1">
      <alignment horizontal="center" vertical="center"/>
    </xf>
    <xf numFmtId="0" fontId="0" fillId="0" borderId="18" xfId="0" applyFill="1" applyBorder="1" applyAlignment="1">
      <alignment horizontal="left" vertical="center"/>
    </xf>
    <xf numFmtId="0" fontId="0" fillId="0" borderId="18" xfId="0" quotePrefix="1" applyFill="1" applyBorder="1" applyAlignment="1">
      <alignment horizontal="center" vertical="center"/>
    </xf>
    <xf numFmtId="0" fontId="0" fillId="0" borderId="18" xfId="0" applyBorder="1" applyAlignment="1">
      <alignment horizontal="lef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8" xfId="0" quotePrefix="1" applyBorder="1" applyAlignment="1">
      <alignment horizontal="center" vertical="center"/>
    </xf>
    <xf numFmtId="0" fontId="0" fillId="0" borderId="18" xfId="0" applyBorder="1" applyAlignment="1">
      <alignment horizontal="left" vertical="center" wrapText="1"/>
    </xf>
    <xf numFmtId="0" fontId="0" fillId="0" borderId="18" xfId="0" quotePrefix="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left" vertical="center" wrapText="1"/>
    </xf>
    <xf numFmtId="0" fontId="11" fillId="0" borderId="18" xfId="0" applyFont="1" applyBorder="1" applyAlignment="1">
      <alignment horizontal="center" wrapText="1"/>
    </xf>
    <xf numFmtId="0" fontId="0" fillId="0" borderId="0" xfId="0" applyFont="1" applyFill="1" applyBorder="1" applyAlignment="1">
      <alignment horizontal="center" vertical="center"/>
    </xf>
    <xf numFmtId="0" fontId="19" fillId="0" borderId="9" xfId="0" applyFont="1" applyFill="1" applyBorder="1" applyAlignment="1">
      <alignment horizontal="left"/>
    </xf>
    <xf numFmtId="0" fontId="15" fillId="0" borderId="10" xfId="0" applyFont="1" applyFill="1" applyBorder="1" applyAlignment="1"/>
    <xf numFmtId="0" fontId="16" fillId="0" borderId="10" xfId="0" applyFont="1" applyFill="1" applyBorder="1" applyAlignment="1">
      <alignment horizontal="center"/>
    </xf>
    <xf numFmtId="0" fontId="16" fillId="0" borderId="10" xfId="0" applyFont="1" applyFill="1" applyBorder="1" applyAlignment="1"/>
    <xf numFmtId="1" fontId="16" fillId="0" borderId="10" xfId="0" applyNumberFormat="1" applyFont="1" applyFill="1" applyBorder="1" applyAlignment="1"/>
    <xf numFmtId="0" fontId="0" fillId="0" borderId="10" xfId="0" applyFont="1" applyFill="1" applyBorder="1" applyAlignment="1"/>
    <xf numFmtId="0" fontId="0" fillId="0" borderId="11" xfId="0" applyFont="1" applyFill="1" applyBorder="1" applyAlignment="1"/>
    <xf numFmtId="0" fontId="0" fillId="0" borderId="0" xfId="0" applyFont="1" applyFill="1" applyBorder="1" applyAlignment="1"/>
    <xf numFmtId="0" fontId="20" fillId="0" borderId="19" xfId="0" applyFont="1" applyFill="1" applyBorder="1" applyAlignment="1"/>
    <xf numFmtId="0" fontId="16" fillId="0" borderId="0" xfId="0" applyFont="1" applyFill="1" applyBorder="1" applyAlignment="1"/>
    <xf numFmtId="1" fontId="16" fillId="0" borderId="0" xfId="0" applyNumberFormat="1" applyFont="1" applyFill="1" applyBorder="1" applyAlignment="1"/>
    <xf numFmtId="0" fontId="0" fillId="0" borderId="20" xfId="0" applyFont="1" applyFill="1" applyBorder="1" applyAlignment="1"/>
    <xf numFmtId="0" fontId="20" fillId="0" borderId="19" xfId="0" applyFont="1" applyFill="1" applyBorder="1" applyAlignment="1">
      <alignment horizontal="left"/>
    </xf>
    <xf numFmtId="0" fontId="18" fillId="0" borderId="19" xfId="0" applyFont="1" applyFill="1" applyBorder="1" applyAlignment="1">
      <alignment horizontal="left"/>
    </xf>
    <xf numFmtId="1" fontId="0" fillId="0" borderId="0" xfId="0" applyNumberFormat="1" applyFont="1" applyFill="1" applyBorder="1" applyAlignment="1"/>
    <xf numFmtId="0" fontId="18" fillId="0" borderId="14" xfId="0" applyFont="1" applyFill="1" applyBorder="1" applyAlignment="1">
      <alignment horizontal="left"/>
    </xf>
    <xf numFmtId="0" fontId="0" fillId="0" borderId="12" xfId="0" applyFont="1" applyFill="1" applyBorder="1" applyAlignment="1"/>
    <xf numFmtId="0" fontId="0" fillId="0" borderId="12" xfId="0" applyFont="1" applyFill="1" applyBorder="1" applyAlignment="1">
      <alignment horizontal="center"/>
    </xf>
    <xf numFmtId="1" fontId="0" fillId="0" borderId="12" xfId="0" applyNumberFormat="1" applyFont="1" applyFill="1" applyBorder="1" applyAlignment="1"/>
    <xf numFmtId="0" fontId="0" fillId="0" borderId="13" xfId="0" applyFont="1" applyFill="1" applyBorder="1" applyAlignment="1"/>
    <xf numFmtId="0" fontId="32" fillId="0" borderId="9" xfId="0" applyFont="1" applyFill="1" applyBorder="1" applyAlignment="1"/>
    <xf numFmtId="0" fontId="32" fillId="0" borderId="10" xfId="0" applyFont="1" applyFill="1" applyBorder="1" applyAlignment="1"/>
    <xf numFmtId="0" fontId="32" fillId="0" borderId="10" xfId="0" applyFont="1" applyFill="1" applyBorder="1" applyAlignment="1">
      <alignment horizontal="center"/>
    </xf>
    <xf numFmtId="164" fontId="32" fillId="0" borderId="10" xfId="0" applyNumberFormat="1" applyFont="1" applyFill="1" applyBorder="1" applyAlignment="1">
      <alignment horizontal="center"/>
    </xf>
    <xf numFmtId="1" fontId="32" fillId="0" borderId="10" xfId="0" applyNumberFormat="1" applyFont="1" applyFill="1" applyBorder="1" applyAlignment="1">
      <alignment horizontal="center"/>
    </xf>
    <xf numFmtId="164" fontId="14" fillId="0" borderId="10" xfId="0" applyNumberFormat="1" applyFont="1" applyFill="1" applyBorder="1" applyAlignment="1"/>
    <xf numFmtId="164" fontId="33" fillId="0" borderId="10" xfId="0" applyNumberFormat="1" applyFont="1" applyFill="1" applyBorder="1" applyAlignment="1">
      <alignment horizontal="center"/>
    </xf>
    <xf numFmtId="0" fontId="33" fillId="0" borderId="10" xfId="0" applyFont="1" applyFill="1" applyBorder="1" applyAlignment="1">
      <alignment horizontal="center"/>
    </xf>
    <xf numFmtId="0" fontId="0" fillId="0" borderId="9" xfId="0" applyFont="1" applyFill="1" applyBorder="1" applyAlignment="1"/>
    <xf numFmtId="164" fontId="33" fillId="0" borderId="11" xfId="0" applyNumberFormat="1" applyFont="1" applyFill="1" applyBorder="1" applyAlignment="1">
      <alignment horizontal="center"/>
    </xf>
    <xf numFmtId="0" fontId="33" fillId="0" borderId="21" xfId="0" applyFont="1" applyFill="1" applyBorder="1" applyAlignment="1">
      <alignment horizontal="center"/>
    </xf>
    <xf numFmtId="0" fontId="33" fillId="0" borderId="9" xfId="0" applyFont="1" applyFill="1" applyBorder="1" applyAlignment="1">
      <alignment horizontal="center"/>
    </xf>
    <xf numFmtId="1" fontId="33" fillId="0" borderId="11" xfId="0" applyNumberFormat="1" applyFont="1" applyFill="1" applyBorder="1" applyAlignment="1">
      <alignment horizontal="center"/>
    </xf>
    <xf numFmtId="0" fontId="32" fillId="0" borderId="19" xfId="0" applyFont="1" applyFill="1" applyBorder="1" applyAlignment="1"/>
    <xf numFmtId="0" fontId="32" fillId="0" borderId="0" xfId="0" applyFont="1" applyFill="1" applyBorder="1" applyAlignment="1"/>
    <xf numFmtId="164" fontId="33" fillId="0" borderId="19" xfId="0" applyNumberFormat="1" applyFont="1" applyFill="1" applyBorder="1" applyAlignment="1">
      <alignment horizontal="center"/>
    </xf>
    <xf numFmtId="164" fontId="33" fillId="0" borderId="20" xfId="0" applyNumberFormat="1" applyFont="1" applyFill="1" applyBorder="1" applyAlignment="1">
      <alignment horizontal="center"/>
    </xf>
    <xf numFmtId="0" fontId="33" fillId="0" borderId="22" xfId="0" applyFont="1" applyFill="1" applyBorder="1" applyAlignment="1">
      <alignment horizontal="center"/>
    </xf>
    <xf numFmtId="0" fontId="33" fillId="0" borderId="19" xfId="0" applyFont="1" applyFill="1" applyBorder="1" applyAlignment="1">
      <alignment horizontal="center"/>
    </xf>
    <xf numFmtId="1" fontId="33" fillId="0" borderId="20" xfId="0" applyNumberFormat="1" applyFont="1" applyFill="1" applyBorder="1" applyAlignment="1">
      <alignment horizontal="center"/>
    </xf>
    <xf numFmtId="0" fontId="33" fillId="0" borderId="14" xfId="0" applyFont="1" applyFill="1" applyBorder="1" applyAlignment="1">
      <alignment horizontal="center"/>
    </xf>
    <xf numFmtId="0" fontId="33" fillId="0" borderId="12" xfId="0" applyFont="1" applyFill="1" applyBorder="1" applyAlignment="1">
      <alignment horizontal="center"/>
    </xf>
    <xf numFmtId="164" fontId="15" fillId="0" borderId="12" xfId="0" applyNumberFormat="1" applyFont="1" applyFill="1" applyBorder="1" applyAlignment="1">
      <alignment horizontal="center"/>
    </xf>
    <xf numFmtId="164" fontId="31" fillId="0" borderId="12" xfId="0" applyNumberFormat="1" applyFont="1" applyFill="1" applyBorder="1" applyAlignment="1">
      <alignment horizontal="center"/>
    </xf>
    <xf numFmtId="1" fontId="31" fillId="0" borderId="12" xfId="0" applyNumberFormat="1" applyFont="1" applyFill="1" applyBorder="1" applyAlignment="1">
      <alignment horizontal="center"/>
    </xf>
    <xf numFmtId="1" fontId="15" fillId="0" borderId="12" xfId="0" applyNumberFormat="1" applyFont="1" applyFill="1" applyBorder="1" applyAlignment="1">
      <alignment horizontal="center"/>
    </xf>
    <xf numFmtId="164" fontId="16" fillId="0" borderId="12" xfId="0" applyNumberFormat="1" applyFont="1" applyFill="1" applyBorder="1" applyAlignment="1">
      <alignment horizontal="center"/>
    </xf>
    <xf numFmtId="0" fontId="15" fillId="0" borderId="12" xfId="0" applyFont="1" applyFill="1" applyBorder="1" applyAlignment="1">
      <alignment horizontal="center"/>
    </xf>
    <xf numFmtId="164" fontId="15" fillId="0" borderId="14" xfId="0" applyNumberFormat="1" applyFont="1" applyFill="1" applyBorder="1" applyAlignment="1">
      <alignment horizontal="center"/>
    </xf>
    <xf numFmtId="164" fontId="15" fillId="0" borderId="13" xfId="0" applyNumberFormat="1" applyFont="1" applyFill="1" applyBorder="1" applyAlignment="1">
      <alignment horizontal="center"/>
    </xf>
    <xf numFmtId="0" fontId="15" fillId="0" borderId="23" xfId="0" applyFont="1" applyFill="1" applyBorder="1" applyAlignment="1">
      <alignment horizontal="center"/>
    </xf>
    <xf numFmtId="0" fontId="15" fillId="0" borderId="14" xfId="0" applyFont="1" applyFill="1" applyBorder="1" applyAlignment="1">
      <alignment horizontal="center"/>
    </xf>
    <xf numFmtId="1" fontId="33" fillId="0" borderId="13" xfId="0" applyNumberFormat="1" applyFont="1" applyFill="1" applyBorder="1" applyAlignment="1">
      <alignment horizontal="center"/>
    </xf>
    <xf numFmtId="0" fontId="0" fillId="5" borderId="0" xfId="0" applyFill="1" applyBorder="1" applyAlignment="1">
      <alignment horizontal="center" vertical="center"/>
    </xf>
    <xf numFmtId="0" fontId="14" fillId="5" borderId="9" xfId="0" applyFont="1" applyFill="1" applyBorder="1" applyAlignment="1">
      <alignment horizontal="left" vertical="center"/>
    </xf>
    <xf numFmtId="0" fontId="14" fillId="5" borderId="10" xfId="0" applyFont="1" applyFill="1" applyBorder="1" applyAlignment="1">
      <alignment horizontal="left" vertical="center" wrapText="1"/>
    </xf>
    <xf numFmtId="0" fontId="14" fillId="5" borderId="10" xfId="0" applyFont="1" applyFill="1" applyBorder="1" applyAlignment="1">
      <alignment horizontal="center" vertical="center" wrapText="1"/>
    </xf>
    <xf numFmtId="164" fontId="14" fillId="5" borderId="10" xfId="0" applyNumberFormat="1" applyFont="1" applyFill="1" applyBorder="1" applyAlignment="1">
      <alignment horizontal="center" vertical="center"/>
    </xf>
    <xf numFmtId="2" fontId="14" fillId="5" borderId="11" xfId="0" applyNumberFormat="1" applyFont="1" applyFill="1" applyBorder="1" applyAlignment="1">
      <alignment horizontal="center" vertical="center"/>
    </xf>
    <xf numFmtId="164" fontId="14" fillId="5" borderId="9" xfId="0" applyNumberFormat="1" applyFont="1" applyFill="1" applyBorder="1" applyAlignment="1">
      <alignment horizontal="center" vertical="center"/>
    </xf>
    <xf numFmtId="164" fontId="14" fillId="5" borderId="11" xfId="0" applyNumberFormat="1" applyFont="1" applyFill="1" applyBorder="1" applyAlignment="1">
      <alignment horizontal="center" vertical="center"/>
    </xf>
    <xf numFmtId="164" fontId="14" fillId="5" borderId="21" xfId="0" applyNumberFormat="1" applyFont="1" applyFill="1" applyBorder="1" applyAlignment="1">
      <alignment horizontal="center" vertical="center"/>
    </xf>
    <xf numFmtId="3" fontId="14" fillId="5" borderId="9" xfId="0" applyNumberFormat="1" applyFont="1" applyFill="1" applyBorder="1" applyAlignment="1">
      <alignment horizontal="center" vertical="center"/>
    </xf>
    <xf numFmtId="1" fontId="14" fillId="5" borderId="1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14" fillId="5" borderId="19" xfId="0" applyFont="1" applyFill="1" applyBorder="1" applyAlignment="1">
      <alignment horizontal="left" vertical="center"/>
    </xf>
    <xf numFmtId="0" fontId="14" fillId="0" borderId="19" xfId="0" applyFont="1" applyFill="1" applyBorder="1" applyAlignment="1">
      <alignment horizontal="left" vertical="center" wrapText="1"/>
    </xf>
    <xf numFmtId="0" fontId="0" fillId="5" borderId="0" xfId="0" applyFont="1" applyFill="1" applyBorder="1" applyAlignment="1">
      <alignment horizontal="center" vertical="center"/>
    </xf>
    <xf numFmtId="0" fontId="14" fillId="0" borderId="14"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164"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64" fontId="14" fillId="0" borderId="14" xfId="0" applyNumberFormat="1" applyFont="1" applyFill="1" applyBorder="1" applyAlignment="1">
      <alignment horizontal="center" vertical="center"/>
    </xf>
    <xf numFmtId="164" fontId="14" fillId="0" borderId="13" xfId="0" applyNumberFormat="1" applyFont="1" applyFill="1" applyBorder="1" applyAlignment="1">
      <alignment horizontal="center" vertical="center"/>
    </xf>
    <xf numFmtId="164" fontId="14" fillId="0" borderId="23" xfId="0" applyNumberFormat="1" applyFont="1" applyFill="1" applyBorder="1" applyAlignment="1">
      <alignment horizontal="center" vertical="center"/>
    </xf>
    <xf numFmtId="3" fontId="14" fillId="0" borderId="14" xfId="0" applyNumberFormat="1" applyFont="1" applyFill="1" applyBorder="1" applyAlignment="1">
      <alignment horizontal="center" vertical="center"/>
    </xf>
    <xf numFmtId="1" fontId="14" fillId="0" borderId="13" xfId="0" applyNumberFormat="1" applyFont="1" applyFill="1" applyBorder="1" applyAlignment="1">
      <alignment horizontal="center" vertical="center" wrapText="1"/>
    </xf>
    <xf numFmtId="164" fontId="33" fillId="5" borderId="10" xfId="0" applyNumberFormat="1" applyFont="1" applyFill="1" applyBorder="1" applyAlignment="1">
      <alignment horizontal="center" vertical="center"/>
    </xf>
    <xf numFmtId="164" fontId="33" fillId="5" borderId="21" xfId="0" applyNumberFormat="1" applyFont="1" applyFill="1" applyBorder="1" applyAlignment="1">
      <alignment horizontal="center" vertical="center"/>
    </xf>
    <xf numFmtId="3" fontId="33" fillId="5" borderId="9" xfId="0" applyNumberFormat="1" applyFont="1" applyFill="1" applyBorder="1" applyAlignment="1">
      <alignment horizontal="center" vertical="center"/>
    </xf>
    <xf numFmtId="3" fontId="33" fillId="0" borderId="19" xfId="0" applyNumberFormat="1" applyFont="1" applyFill="1" applyBorder="1" applyAlignment="1">
      <alignment horizontal="center" vertical="center"/>
    </xf>
    <xf numFmtId="164" fontId="0" fillId="0" borderId="0" xfId="0" applyNumberFormat="1" applyFont="1" applyFill="1" applyBorder="1" applyAlignment="1"/>
    <xf numFmtId="164" fontId="16" fillId="0" borderId="0" xfId="0" applyNumberFormat="1" applyFont="1" applyFill="1" applyBorder="1" applyAlignment="1"/>
    <xf numFmtId="2" fontId="33" fillId="5" borderId="11" xfId="0" applyNumberFormat="1" applyFont="1" applyFill="1" applyBorder="1" applyAlignment="1">
      <alignment horizontal="center" vertical="center"/>
    </xf>
    <xf numFmtId="164" fontId="33" fillId="5" borderId="9" xfId="0" applyNumberFormat="1" applyFont="1" applyFill="1" applyBorder="1" applyAlignment="1">
      <alignment horizontal="center" vertical="center"/>
    </xf>
    <xf numFmtId="164" fontId="33" fillId="5" borderId="11" xfId="0" applyNumberFormat="1" applyFont="1" applyFill="1" applyBorder="1" applyAlignment="1">
      <alignment horizontal="center" vertical="center"/>
    </xf>
    <xf numFmtId="1" fontId="33" fillId="5" borderId="11" xfId="0" applyNumberFormat="1" applyFont="1" applyFill="1" applyBorder="1" applyAlignment="1">
      <alignment horizontal="center" vertical="center" wrapText="1"/>
    </xf>
    <xf numFmtId="0" fontId="33" fillId="0" borderId="19" xfId="0" applyFont="1" applyFill="1" applyBorder="1" applyAlignment="1">
      <alignment horizontal="left" vertical="center" wrapText="1"/>
    </xf>
    <xf numFmtId="0" fontId="33" fillId="0" borderId="0" xfId="0" applyFont="1" applyFill="1" applyBorder="1" applyAlignment="1">
      <alignment horizontal="center" vertical="center" wrapText="1"/>
    </xf>
    <xf numFmtId="2" fontId="33" fillId="0" borderId="20" xfId="0" applyNumberFormat="1" applyFont="1" applyFill="1" applyBorder="1" applyAlignment="1">
      <alignment horizontal="center" vertical="center"/>
    </xf>
    <xf numFmtId="164" fontId="33" fillId="0" borderId="19" xfId="0" applyNumberFormat="1" applyFont="1" applyFill="1" applyBorder="1" applyAlignment="1">
      <alignment horizontal="center" vertical="center"/>
    </xf>
    <xf numFmtId="164" fontId="33" fillId="0" borderId="20" xfId="0" applyNumberFormat="1" applyFont="1" applyFill="1" applyBorder="1" applyAlignment="1">
      <alignment horizontal="center" vertical="center"/>
    </xf>
    <xf numFmtId="164" fontId="33" fillId="0" borderId="22" xfId="0" applyNumberFormat="1" applyFont="1" applyFill="1" applyBorder="1" applyAlignment="1">
      <alignment horizontal="center" vertical="center"/>
    </xf>
    <xf numFmtId="1" fontId="33" fillId="0" borderId="20" xfId="0" applyNumberFormat="1" applyFont="1" applyFill="1" applyBorder="1" applyAlignment="1">
      <alignment horizontal="center" vertical="center" wrapText="1"/>
    </xf>
    <xf numFmtId="0" fontId="33" fillId="5" borderId="19" xfId="0" applyFont="1" applyFill="1" applyBorder="1" applyAlignment="1">
      <alignment horizontal="left" vertical="center" wrapText="1"/>
    </xf>
    <xf numFmtId="0" fontId="33" fillId="5" borderId="0" xfId="0" applyFont="1" applyFill="1" applyBorder="1" applyAlignment="1">
      <alignment horizontal="center" vertical="center" wrapText="1"/>
    </xf>
    <xf numFmtId="164" fontId="33" fillId="5" borderId="0" xfId="0" applyNumberFormat="1" applyFont="1" applyFill="1" applyBorder="1" applyAlignment="1">
      <alignment horizontal="center" vertical="center"/>
    </xf>
    <xf numFmtId="2" fontId="33" fillId="5" borderId="20" xfId="0" applyNumberFormat="1" applyFont="1" applyFill="1" applyBorder="1" applyAlignment="1">
      <alignment horizontal="center" vertical="center"/>
    </xf>
    <xf numFmtId="164" fontId="33" fillId="5" borderId="19" xfId="0" applyNumberFormat="1" applyFont="1" applyFill="1" applyBorder="1" applyAlignment="1">
      <alignment horizontal="center" vertical="center"/>
    </xf>
    <xf numFmtId="164" fontId="33" fillId="5" borderId="20" xfId="0" applyNumberFormat="1" applyFont="1" applyFill="1" applyBorder="1" applyAlignment="1">
      <alignment horizontal="center" vertical="center"/>
    </xf>
    <xf numFmtId="164" fontId="33" fillId="5" borderId="22" xfId="0" applyNumberFormat="1" applyFont="1" applyFill="1" applyBorder="1" applyAlignment="1">
      <alignment horizontal="center" vertical="center"/>
    </xf>
    <xf numFmtId="3" fontId="33" fillId="5" borderId="19" xfId="0" applyNumberFormat="1" applyFont="1" applyFill="1" applyBorder="1" applyAlignment="1">
      <alignment horizontal="center" vertical="center"/>
    </xf>
    <xf numFmtId="1" fontId="33" fillId="5" borderId="20" xfId="0" applyNumberFormat="1" applyFont="1" applyFill="1" applyBorder="1" applyAlignment="1">
      <alignment horizontal="center" vertical="center" wrapText="1"/>
    </xf>
    <xf numFmtId="1" fontId="18" fillId="0" borderId="9" xfId="0" applyNumberFormat="1" applyFont="1" applyFill="1" applyBorder="1" applyAlignment="1">
      <alignment horizontal="left"/>
    </xf>
    <xf numFmtId="0" fontId="0" fillId="0" borderId="10" xfId="0" applyFont="1" applyFill="1" applyBorder="1" applyAlignment="1">
      <alignment horizontal="center"/>
    </xf>
    <xf numFmtId="164" fontId="0" fillId="0" borderId="10" xfId="0" applyNumberFormat="1" applyFont="1" applyFill="1" applyBorder="1" applyAlignment="1">
      <alignment horizontal="center"/>
    </xf>
    <xf numFmtId="164" fontId="0" fillId="0" borderId="10" xfId="0" applyNumberFormat="1" applyFont="1" applyFill="1" applyBorder="1" applyAlignment="1"/>
    <xf numFmtId="164" fontId="16" fillId="0" borderId="10" xfId="0" applyNumberFormat="1" applyFont="1" applyFill="1" applyBorder="1" applyAlignment="1"/>
    <xf numFmtId="1" fontId="0" fillId="0" borderId="11" xfId="0" applyNumberFormat="1" applyFont="1" applyFill="1" applyBorder="1" applyAlignment="1"/>
    <xf numFmtId="0" fontId="0" fillId="0" borderId="19" xfId="0" applyFont="1" applyFill="1" applyBorder="1" applyAlignment="1"/>
    <xf numFmtId="1" fontId="0" fillId="0" borderId="20" xfId="0" applyNumberFormat="1" applyFont="1" applyFill="1" applyBorder="1" applyAlignment="1"/>
    <xf numFmtId="1" fontId="18" fillId="0" borderId="19" xfId="0" applyNumberFormat="1" applyFont="1" applyFill="1" applyBorder="1" applyAlignment="1">
      <alignment horizontal="left"/>
    </xf>
    <xf numFmtId="1" fontId="22" fillId="0" borderId="20" xfId="0" applyNumberFormat="1" applyFont="1" applyFill="1" applyBorder="1" applyAlignment="1"/>
    <xf numFmtId="0" fontId="1" fillId="0" borderId="19" xfId="0" applyFont="1" applyFill="1" applyBorder="1" applyAlignment="1"/>
    <xf numFmtId="0" fontId="0" fillId="0" borderId="14" xfId="0" applyFont="1" applyFill="1" applyBorder="1" applyAlignment="1"/>
    <xf numFmtId="164" fontId="0" fillId="0" borderId="12" xfId="0" applyNumberFormat="1" applyFont="1" applyFill="1" applyBorder="1" applyAlignment="1">
      <alignment horizontal="center"/>
    </xf>
    <xf numFmtId="164" fontId="0" fillId="0" borderId="12" xfId="0" applyNumberFormat="1" applyFont="1" applyFill="1" applyBorder="1" applyAlignment="1"/>
    <xf numFmtId="164" fontId="16" fillId="0" borderId="12" xfId="0" applyNumberFormat="1" applyFont="1" applyFill="1" applyBorder="1" applyAlignment="1"/>
    <xf numFmtId="1" fontId="0" fillId="0" borderId="13" xfId="0" applyNumberFormat="1" applyFont="1" applyFill="1" applyBorder="1" applyAlignment="1"/>
    <xf numFmtId="0" fontId="21" fillId="0" borderId="18" xfId="0" applyFont="1" applyBorder="1" applyAlignment="1">
      <alignment vertical="center"/>
    </xf>
    <xf numFmtId="0" fontId="6" fillId="0" borderId="18" xfId="0" applyFont="1" applyBorder="1" applyAlignment="1">
      <alignment vertical="center"/>
    </xf>
    <xf numFmtId="0" fontId="0" fillId="0" borderId="18" xfId="0" applyBorder="1" applyAlignment="1">
      <alignment vertical="center"/>
    </xf>
    <xf numFmtId="0" fontId="17" fillId="0" borderId="18" xfId="0" applyFont="1" applyFill="1" applyBorder="1" applyAlignment="1">
      <alignment vertical="center"/>
    </xf>
    <xf numFmtId="0" fontId="18" fillId="0" borderId="18" xfId="0" applyFont="1" applyFill="1" applyBorder="1" applyAlignment="1">
      <alignment vertical="center"/>
    </xf>
    <xf numFmtId="0" fontId="0" fillId="0" borderId="18" xfId="0" applyFont="1" applyFill="1" applyBorder="1" applyAlignment="1">
      <alignment vertical="center"/>
    </xf>
    <xf numFmtId="1" fontId="11" fillId="0" borderId="18" xfId="0" applyNumberFormat="1" applyFont="1" applyFill="1" applyBorder="1" applyAlignment="1">
      <alignment horizontal="left" vertical="center"/>
    </xf>
    <xf numFmtId="1" fontId="0" fillId="0" borderId="18" xfId="0" applyNumberFormat="1" applyFont="1" applyFill="1" applyBorder="1" applyAlignment="1">
      <alignment horizontal="center" vertical="center"/>
    </xf>
    <xf numFmtId="165" fontId="23" fillId="0" borderId="18" xfId="0" applyNumberFormat="1" applyFont="1" applyFill="1" applyBorder="1" applyAlignment="1">
      <alignment horizontal="left" vertical="center"/>
    </xf>
    <xf numFmtId="0" fontId="0" fillId="0" borderId="18" xfId="0" applyBorder="1" applyAlignment="1">
      <alignment horizontal="left"/>
    </xf>
    <xf numFmtId="0" fontId="18" fillId="0" borderId="18" xfId="0" applyFont="1" applyFill="1" applyBorder="1" applyAlignment="1">
      <alignment horizontal="left" vertical="center"/>
    </xf>
    <xf numFmtId="0" fontId="17" fillId="0" borderId="18" xfId="0" applyFont="1" applyFill="1" applyBorder="1" applyAlignment="1">
      <alignment horizontal="right" vertical="center"/>
    </xf>
    <xf numFmtId="49" fontId="18" fillId="0" borderId="18" xfId="0" applyNumberFormat="1" applyFont="1" applyFill="1" applyBorder="1" applyAlignment="1">
      <alignment horizontal="left" vertical="center"/>
    </xf>
    <xf numFmtId="49" fontId="0" fillId="0" borderId="18" xfId="0" applyNumberFormat="1" applyFill="1" applyBorder="1"/>
    <xf numFmtId="165" fontId="0" fillId="0" borderId="18" xfId="0" applyNumberFormat="1" applyBorder="1" applyAlignment="1">
      <alignment horizontal="left"/>
    </xf>
    <xf numFmtId="1" fontId="0" fillId="0" borderId="18" xfId="0" applyNumberFormat="1" applyFont="1" applyFill="1" applyBorder="1" applyAlignment="1">
      <alignment horizontal="left" vertical="center"/>
    </xf>
    <xf numFmtId="14" fontId="0" fillId="0" borderId="18" xfId="0" applyNumberFormat="1" applyFont="1" applyFill="1" applyBorder="1" applyAlignment="1">
      <alignment horizontal="left" vertical="center"/>
    </xf>
    <xf numFmtId="0" fontId="20" fillId="0" borderId="18" xfId="0" applyFont="1" applyBorder="1" applyAlignment="1">
      <alignment vertical="center"/>
    </xf>
    <xf numFmtId="0" fontId="17" fillId="0"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8" fillId="0" borderId="18" xfId="0" applyFont="1" applyFill="1" applyBorder="1" applyAlignment="1">
      <alignment horizontal="center" vertical="center"/>
    </xf>
    <xf numFmtId="2" fontId="11" fillId="0" borderId="18"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0" fontId="13" fillId="0" borderId="18" xfId="0" applyFont="1" applyBorder="1" applyAlignment="1">
      <alignment vertical="center"/>
    </xf>
    <xf numFmtId="0" fontId="13" fillId="0" borderId="18" xfId="0" applyFont="1" applyBorder="1" applyAlignment="1">
      <alignment horizontal="left" vertical="center"/>
    </xf>
    <xf numFmtId="0" fontId="14" fillId="0" borderId="18" xfId="0" applyFont="1" applyBorder="1" applyAlignment="1">
      <alignment vertical="center"/>
    </xf>
    <xf numFmtId="0" fontId="11" fillId="0" borderId="18" xfId="0" applyFont="1" applyBorder="1" applyAlignment="1">
      <alignment vertical="center"/>
    </xf>
    <xf numFmtId="0" fontId="26" fillId="0" borderId="0" xfId="0" applyFont="1"/>
    <xf numFmtId="0" fontId="36" fillId="0" borderId="0" xfId="0" applyFont="1"/>
    <xf numFmtId="0" fontId="29" fillId="4" borderId="15" xfId="5" applyFont="1" applyFill="1" applyBorder="1" applyAlignment="1">
      <alignment horizontal="left" vertical="center"/>
    </xf>
    <xf numFmtId="0" fontId="29" fillId="4" borderId="16" xfId="5" applyFont="1" applyFill="1" applyBorder="1" applyAlignment="1">
      <alignment horizontal="left" vertical="center"/>
    </xf>
    <xf numFmtId="0" fontId="29" fillId="4" borderId="17" xfId="5" applyFont="1" applyFill="1" applyBorder="1" applyAlignment="1">
      <alignment horizontal="left" vertical="center"/>
    </xf>
    <xf numFmtId="0" fontId="28" fillId="0" borderId="15" xfId="4" applyFont="1" applyBorder="1" applyAlignment="1">
      <alignment horizontal="left" vertical="top" wrapText="1"/>
    </xf>
    <xf numFmtId="0" fontId="28" fillId="0" borderId="16" xfId="4" applyFont="1" applyBorder="1" applyAlignment="1">
      <alignment horizontal="left" vertical="top" wrapText="1"/>
    </xf>
    <xf numFmtId="0" fontId="28" fillId="0" borderId="17" xfId="4" applyFont="1" applyBorder="1" applyAlignment="1">
      <alignment horizontal="left" vertical="top" wrapText="1"/>
    </xf>
    <xf numFmtId="0" fontId="29" fillId="4" borderId="15" xfId="4" applyFont="1" applyFill="1" applyBorder="1" applyAlignment="1">
      <alignment horizontal="left" wrapText="1"/>
    </xf>
    <xf numFmtId="0" fontId="29" fillId="4" borderId="16" xfId="4" applyFont="1" applyFill="1" applyBorder="1" applyAlignment="1">
      <alignment horizontal="left" wrapText="1"/>
    </xf>
    <xf numFmtId="0" fontId="29" fillId="4" borderId="17" xfId="4" applyFont="1" applyFill="1" applyBorder="1" applyAlignment="1">
      <alignment horizontal="left" wrapText="1"/>
    </xf>
    <xf numFmtId="0" fontId="30" fillId="4" borderId="7" xfId="4" applyFont="1" applyFill="1" applyBorder="1" applyAlignment="1">
      <alignment horizontal="left" vertical="center" wrapText="1"/>
    </xf>
    <xf numFmtId="0" fontId="30" fillId="4" borderId="2" xfId="4" applyFont="1" applyFill="1" applyBorder="1" applyAlignment="1">
      <alignment horizontal="left" vertical="center" wrapText="1"/>
    </xf>
    <xf numFmtId="0" fontId="30" fillId="4" borderId="8" xfId="4" applyFont="1" applyFill="1" applyBorder="1" applyAlignment="1">
      <alignment horizontal="left" vertical="center" wrapText="1"/>
    </xf>
    <xf numFmtId="0" fontId="26" fillId="0" borderId="0" xfId="4" applyFont="1" applyAlignment="1">
      <alignment horizontal="left" vertical="center" wrapText="1"/>
    </xf>
    <xf numFmtId="0" fontId="10" fillId="0" borderId="2" xfId="1" applyFill="1" applyBorder="1" applyAlignment="1">
      <alignment horizontal="left" vertical="center"/>
    </xf>
    <xf numFmtId="0" fontId="27" fillId="3" borderId="15" xfId="4" applyFont="1" applyFill="1" applyBorder="1" applyAlignment="1">
      <alignment horizontal="left" vertical="top" wrapText="1"/>
    </xf>
    <xf numFmtId="0" fontId="27" fillId="3" borderId="16" xfId="4" applyFont="1" applyFill="1" applyBorder="1" applyAlignment="1">
      <alignment horizontal="left" vertical="top" wrapText="1"/>
    </xf>
    <xf numFmtId="0" fontId="27" fillId="3" borderId="17" xfId="4" applyFont="1" applyFill="1" applyBorder="1" applyAlignment="1">
      <alignment horizontal="left" vertical="top" wrapText="1"/>
    </xf>
    <xf numFmtId="0" fontId="28" fillId="0" borderId="15" xfId="4" applyFont="1" applyFill="1" applyBorder="1" applyAlignment="1">
      <alignment horizontal="left" vertical="top" wrapText="1"/>
    </xf>
    <xf numFmtId="0" fontId="28" fillId="0" borderId="16" xfId="4" applyFont="1" applyFill="1" applyBorder="1" applyAlignment="1">
      <alignment horizontal="left" vertical="top" wrapText="1"/>
    </xf>
    <xf numFmtId="0" fontId="28" fillId="0" borderId="17" xfId="4" applyFont="1" applyFill="1" applyBorder="1" applyAlignment="1">
      <alignment horizontal="left" vertical="top" wrapText="1"/>
    </xf>
    <xf numFmtId="0" fontId="28" fillId="0" borderId="3" xfId="4" applyFont="1" applyFill="1" applyBorder="1" applyAlignment="1">
      <alignment horizontal="left" vertical="top" wrapText="1"/>
    </xf>
    <xf numFmtId="0" fontId="28" fillId="0" borderId="1" xfId="4" applyFont="1" applyFill="1" applyBorder="1" applyAlignment="1">
      <alignment horizontal="left" vertical="top" wrapText="1"/>
    </xf>
    <xf numFmtId="0" fontId="28" fillId="0" borderId="4" xfId="4" applyFont="1" applyFill="1" applyBorder="1" applyAlignment="1">
      <alignment horizontal="left" vertical="top" wrapText="1"/>
    </xf>
    <xf numFmtId="0" fontId="28" fillId="0" borderId="5" xfId="4" applyFont="1" applyFill="1" applyBorder="1" applyAlignment="1">
      <alignment horizontal="left" vertical="top" wrapText="1"/>
    </xf>
    <xf numFmtId="0" fontId="28" fillId="0" borderId="0" xfId="4" applyFont="1" applyFill="1" applyBorder="1" applyAlignment="1">
      <alignment horizontal="left" vertical="top" wrapText="1"/>
    </xf>
    <xf numFmtId="0" fontId="28" fillId="0" borderId="6" xfId="4" applyFont="1" applyFill="1" applyBorder="1" applyAlignment="1">
      <alignment horizontal="left" vertical="top" wrapText="1"/>
    </xf>
    <xf numFmtId="0" fontId="28" fillId="0" borderId="7" xfId="4" applyFont="1" applyFill="1" applyBorder="1" applyAlignment="1">
      <alignment horizontal="left" vertical="top" wrapText="1"/>
    </xf>
    <xf numFmtId="0" fontId="28" fillId="0" borderId="2" xfId="4" applyFont="1" applyFill="1" applyBorder="1" applyAlignment="1">
      <alignment horizontal="left" vertical="top" wrapText="1"/>
    </xf>
    <xf numFmtId="0" fontId="28" fillId="0" borderId="8" xfId="4" applyFont="1" applyFill="1" applyBorder="1" applyAlignment="1">
      <alignment horizontal="left" vertical="top" wrapText="1"/>
    </xf>
    <xf numFmtId="0" fontId="26" fillId="0" borderId="0" xfId="4" applyFont="1" applyAlignment="1">
      <alignment horizontal="left" vertical="center"/>
    </xf>
    <xf numFmtId="0" fontId="10" fillId="0" borderId="0" xfId="1" applyAlignment="1">
      <alignment horizontal="left" vertical="center"/>
    </xf>
    <xf numFmtId="0" fontId="26" fillId="0" borderId="0" xfId="4" applyFont="1" applyAlignment="1">
      <alignment horizontal="center" vertical="center"/>
    </xf>
    <xf numFmtId="0" fontId="24" fillId="0" borderId="0" xfId="4" applyFont="1" applyAlignment="1">
      <alignment horizontal="center" vertical="center"/>
    </xf>
    <xf numFmtId="0" fontId="25" fillId="3" borderId="0" xfId="4" applyFont="1" applyFill="1" applyAlignment="1">
      <alignment horizontal="center" vertical="center"/>
    </xf>
    <xf numFmtId="0" fontId="35" fillId="0" borderId="0" xfId="0" applyFont="1" applyAlignment="1">
      <alignment vertical="top" wrapText="1"/>
    </xf>
    <xf numFmtId="0" fontId="0" fillId="0" borderId="18" xfId="0" applyBorder="1" applyAlignment="1">
      <alignment horizontal="center" vertical="center"/>
    </xf>
    <xf numFmtId="0" fontId="10" fillId="0" borderId="18" xfId="1" applyBorder="1" applyAlignment="1">
      <alignment horizontal="left" vertical="top" wrapText="1"/>
    </xf>
    <xf numFmtId="0" fontId="0" fillId="0" borderId="18" xfId="0" applyBorder="1" applyAlignment="1">
      <alignment horizontal="left" vertical="center" wrapText="1"/>
    </xf>
    <xf numFmtId="0" fontId="33" fillId="5" borderId="9" xfId="0" applyFont="1" applyFill="1" applyBorder="1" applyAlignment="1">
      <alignment horizontal="right" vertical="center" wrapText="1"/>
    </xf>
    <xf numFmtId="0" fontId="33" fillId="5" borderId="10" xfId="0" applyFont="1" applyFill="1" applyBorder="1" applyAlignment="1">
      <alignment horizontal="right" vertical="center" wrapText="1"/>
    </xf>
    <xf numFmtId="0" fontId="11" fillId="2" borderId="18" xfId="0" applyFont="1" applyFill="1" applyBorder="1" applyAlignment="1">
      <alignment horizontal="center" vertical="center"/>
    </xf>
    <xf numFmtId="0" fontId="10" fillId="0" borderId="0" xfId="1" applyAlignment="1">
      <alignment horizontal="center"/>
    </xf>
    <xf numFmtId="0" fontId="0" fillId="0" borderId="18" xfId="0" applyBorder="1" applyAlignment="1">
      <alignment horizontal="center" vertical="center" wrapText="1"/>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3">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2"/>
    </tableStyle>
    <tableStyle name="Table Style 1 2" pivot="0" count="1" xr9:uid="{00000000-0011-0000-FFFF-FFFF01000000}">
      <tableStyleElement type="firstRow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2018</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21168</xdr:colOff>
      <xdr:row>0</xdr:row>
      <xdr:rowOff>0</xdr:rowOff>
    </xdr:from>
    <xdr:to>
      <xdr:col>18</xdr:col>
      <xdr:colOff>609176</xdr:colOff>
      <xdr:row>2</xdr:row>
      <xdr:rowOff>63500</xdr:rowOff>
    </xdr:to>
    <xdr:grpSp>
      <xdr:nvGrpSpPr>
        <xdr:cNvPr id="2" name="Group 6">
          <a:extLst>
            <a:ext uri="{FF2B5EF4-FFF2-40B4-BE49-F238E27FC236}">
              <a16:creationId xmlns:a16="http://schemas.microsoft.com/office/drawing/2014/main" id="{D7691905-ADE0-4D1B-817D-8B421F4CE037}"/>
            </a:ext>
          </a:extLst>
        </xdr:cNvPr>
        <xdr:cNvGrpSpPr>
          <a:grpSpLocks/>
        </xdr:cNvGrpSpPr>
      </xdr:nvGrpSpPr>
      <xdr:grpSpPr bwMode="auto">
        <a:xfrm>
          <a:off x="7107768" y="0"/>
          <a:ext cx="3742688" cy="558800"/>
          <a:chOff x="0" y="0"/>
          <a:chExt cx="3906520" cy="761999"/>
        </a:xfrm>
      </xdr:grpSpPr>
      <xdr:pic>
        <xdr:nvPicPr>
          <xdr:cNvPr id="3" name="Picture 7">
            <a:extLst>
              <a:ext uri="{FF2B5EF4-FFF2-40B4-BE49-F238E27FC236}">
                <a16:creationId xmlns:a16="http://schemas.microsoft.com/office/drawing/2014/main" id="{57A717C6-96DB-4294-8130-082A9B55EF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8">
            <a:extLst>
              <a:ext uri="{FF2B5EF4-FFF2-40B4-BE49-F238E27FC236}">
                <a16:creationId xmlns:a16="http://schemas.microsoft.com/office/drawing/2014/main" id="{2F4235C1-D0A4-41ED-A127-4452D28E9BE8}"/>
              </a:ext>
            </a:extLst>
          </xdr:cNvPr>
          <xdr:cNvGrpSpPr>
            <a:grpSpLocks/>
          </xdr:cNvGrpSpPr>
        </xdr:nvGrpSpPr>
        <xdr:grpSpPr bwMode="auto">
          <a:xfrm>
            <a:off x="0" y="0"/>
            <a:ext cx="2276474" cy="761999"/>
            <a:chOff x="0" y="0"/>
            <a:chExt cx="5286375" cy="1133475"/>
          </a:xfrm>
        </xdr:grpSpPr>
        <xdr:grpSp>
          <xdr:nvGrpSpPr>
            <xdr:cNvPr id="6" name="Group 10">
              <a:extLst>
                <a:ext uri="{FF2B5EF4-FFF2-40B4-BE49-F238E27FC236}">
                  <a16:creationId xmlns:a16="http://schemas.microsoft.com/office/drawing/2014/main" id="{D5228E00-75C0-4E4D-9935-2810ED3C0897}"/>
                </a:ext>
              </a:extLst>
            </xdr:cNvPr>
            <xdr:cNvGrpSpPr>
              <a:grpSpLocks/>
            </xdr:cNvGrpSpPr>
          </xdr:nvGrpSpPr>
          <xdr:grpSpPr bwMode="auto">
            <a:xfrm>
              <a:off x="0" y="0"/>
              <a:ext cx="5286375" cy="1133475"/>
              <a:chOff x="0" y="0"/>
              <a:chExt cx="5286375" cy="1133475"/>
            </a:xfrm>
          </xdr:grpSpPr>
          <xdr:pic>
            <xdr:nvPicPr>
              <xdr:cNvPr id="8" name="Picture 12" descr="Penn State University College of Agricultural Sciences">
                <a:extLst>
                  <a:ext uri="{FF2B5EF4-FFF2-40B4-BE49-F238E27FC236}">
                    <a16:creationId xmlns:a16="http://schemas.microsoft.com/office/drawing/2014/main" id="{329C9238-345A-4065-BB3F-D32CFCAB26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3" descr="C:\Users\hlw5004\AppData\Local\Temp\PSU_EXT_1_RGB_2C.png">
                <a:extLst>
                  <a:ext uri="{FF2B5EF4-FFF2-40B4-BE49-F238E27FC236}">
                    <a16:creationId xmlns:a16="http://schemas.microsoft.com/office/drawing/2014/main" id="{4A4DABC8-B52A-43D0-A755-3FE33D8B502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7" name="Straight Connector 6">
              <a:extLst>
                <a:ext uri="{FF2B5EF4-FFF2-40B4-BE49-F238E27FC236}">
                  <a16:creationId xmlns:a16="http://schemas.microsoft.com/office/drawing/2014/main" id="{C0EF92F5-8105-465B-8250-19B158692BE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5" name="TextBox 2">
            <a:extLst>
              <a:ext uri="{FF2B5EF4-FFF2-40B4-BE49-F238E27FC236}">
                <a16:creationId xmlns:a16="http://schemas.microsoft.com/office/drawing/2014/main" id="{F46CB1C1-D245-4F49-A4BA-A48E98BB4780}"/>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A66A9CD-A43D-49A4-8C8F-6954533EC298}" name="Table38" displayName="Table38" ref="A3:E15" headerRowCount="0" totalsRowShown="0" headerRowDxfId="20" dataDxfId="18" headerRowBorderDxfId="19" tableBorderDxfId="17">
  <tableColumns count="5">
    <tableColumn id="1" xr3:uid="{C4F2BDC1-60CD-4328-8DA1-7970B585487A}" name="Column1" headerRowDxfId="16" dataDxfId="15"/>
    <tableColumn id="2" xr3:uid="{03D7EDBB-77F9-4933-A85C-DE5A89DA48B8}" name="Column2" headerRowDxfId="14" dataDxfId="13"/>
    <tableColumn id="3" xr3:uid="{7DA1934A-21CC-4E94-B851-B24DF7DD1295}" name="Column3" headerRowDxfId="12" dataDxfId="11"/>
    <tableColumn id="6" xr3:uid="{88D48634-CE87-40AA-83B0-DB7A97995B41}" name="Column6" headerRowDxfId="10" dataDxfId="9"/>
    <tableColumn id="7" xr3:uid="{E1F01F85-B49F-4E77-8BCB-EC8A65B6647D}" name="Column7" headerRowDxfId="8" dataDxfId="7"/>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6D4E913-E584-4B65-99E1-E875D6F70D48}" name="Table49" displayName="Table49" ref="A22:C28" totalsRowShown="0" headerRowDxfId="6" dataDxfId="4" headerRowBorderDxfId="5" tableBorderDxfId="3">
  <tableColumns count="3">
    <tableColumn id="1" xr3:uid="{D49D0188-D110-4263-9023-A386A2A9DB79}" name="Month" dataDxfId="2"/>
    <tableColumn id="2" xr3:uid="{5CA89CBD-DD29-4F7B-9582-8811ACCC7D9D}" name="Precip." dataDxfId="1"/>
    <tableColumn id="3" xr3:uid="{94B302B4-C6BF-4DF6-9310-37623CB017D1}"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c5337@p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www.theweathercollector.com/?gclid=Cj0KCQjw6fvdBRCbARIsABGZ-vQL2zIhMnTDKuqmXNfv18X7Hn8ZRJ-0DNorlnY8e_E0ce0WZ66HgZMaAtcVEALw_wcB"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zoomScaleNormal="100" workbookViewId="0">
      <selection activeCell="C6" sqref="C6:K6"/>
    </sheetView>
  </sheetViews>
  <sheetFormatPr defaultColWidth="12.44140625" defaultRowHeight="15" x14ac:dyDescent="0.3"/>
  <cols>
    <col min="1" max="16384" width="12.44140625" style="11"/>
  </cols>
  <sheetData>
    <row r="1" spans="1:11" ht="69.900000000000006" customHeight="1" x14ac:dyDescent="0.3">
      <c r="A1" s="228"/>
      <c r="B1" s="228"/>
      <c r="C1" s="228"/>
      <c r="D1" s="228"/>
      <c r="E1" s="228"/>
      <c r="F1" s="228"/>
      <c r="G1" s="228"/>
      <c r="H1" s="228"/>
      <c r="I1" s="228"/>
      <c r="J1" s="228"/>
      <c r="K1" s="228"/>
    </row>
    <row r="2" spans="1:11" ht="35.1" customHeight="1" x14ac:dyDescent="0.3">
      <c r="A2" s="229" t="s">
        <v>121</v>
      </c>
      <c r="B2" s="229"/>
      <c r="C2" s="229"/>
      <c r="D2" s="229"/>
      <c r="E2" s="229"/>
      <c r="F2" s="229"/>
      <c r="G2" s="229"/>
      <c r="H2" s="229"/>
      <c r="I2" s="229"/>
      <c r="J2" s="229"/>
      <c r="K2" s="229"/>
    </row>
    <row r="3" spans="1:11" ht="15.9" customHeight="1" x14ac:dyDescent="0.3">
      <c r="A3" s="208" t="s">
        <v>122</v>
      </c>
      <c r="B3" s="208"/>
      <c r="C3" s="225" t="s">
        <v>123</v>
      </c>
      <c r="D3" s="225"/>
      <c r="E3" s="225"/>
      <c r="F3" s="225"/>
      <c r="G3" s="225" t="s">
        <v>124</v>
      </c>
      <c r="H3" s="225"/>
      <c r="I3" s="225"/>
      <c r="J3" s="225"/>
      <c r="K3" s="225"/>
    </row>
    <row r="4" spans="1:11" x14ac:dyDescent="0.3">
      <c r="A4" s="208" t="s">
        <v>125</v>
      </c>
      <c r="B4" s="208"/>
      <c r="C4" s="225" t="s">
        <v>165</v>
      </c>
      <c r="D4" s="225"/>
      <c r="E4" s="225"/>
      <c r="F4" s="225"/>
      <c r="G4" s="225" t="s">
        <v>126</v>
      </c>
      <c r="H4" s="225"/>
      <c r="I4" s="225"/>
      <c r="J4" s="225"/>
      <c r="K4" s="225"/>
    </row>
    <row r="5" spans="1:11" x14ac:dyDescent="0.3">
      <c r="A5" s="208" t="s">
        <v>127</v>
      </c>
      <c r="B5" s="208"/>
      <c r="C5" s="226" t="s">
        <v>166</v>
      </c>
      <c r="D5" s="225"/>
      <c r="E5" s="225"/>
      <c r="F5" s="225"/>
      <c r="G5" s="227"/>
      <c r="H5" s="227"/>
      <c r="I5" s="227"/>
      <c r="J5" s="227"/>
      <c r="K5" s="227"/>
    </row>
    <row r="6" spans="1:11" x14ac:dyDescent="0.3">
      <c r="A6" s="208" t="s">
        <v>128</v>
      </c>
      <c r="B6" s="208"/>
      <c r="C6" s="209"/>
      <c r="D6" s="209"/>
      <c r="E6" s="209"/>
      <c r="F6" s="209"/>
      <c r="G6" s="209"/>
      <c r="H6" s="209"/>
      <c r="I6" s="209"/>
      <c r="J6" s="209"/>
      <c r="K6" s="209"/>
    </row>
    <row r="7" spans="1:11" ht="18" customHeight="1" x14ac:dyDescent="0.3">
      <c r="A7" s="210" t="s">
        <v>129</v>
      </c>
      <c r="B7" s="211"/>
      <c r="C7" s="211"/>
      <c r="D7" s="211"/>
      <c r="E7" s="211"/>
      <c r="F7" s="211"/>
      <c r="G7" s="211"/>
      <c r="H7" s="211"/>
      <c r="I7" s="211"/>
      <c r="J7" s="211"/>
      <c r="K7" s="212"/>
    </row>
    <row r="8" spans="1:11" ht="51.9" customHeight="1" x14ac:dyDescent="0.3">
      <c r="A8" s="213" t="s">
        <v>130</v>
      </c>
      <c r="B8" s="214"/>
      <c r="C8" s="214"/>
      <c r="D8" s="214"/>
      <c r="E8" s="214"/>
      <c r="F8" s="214"/>
      <c r="G8" s="214"/>
      <c r="H8" s="214"/>
      <c r="I8" s="214"/>
      <c r="J8" s="214"/>
      <c r="K8" s="215"/>
    </row>
    <row r="9" spans="1:11" ht="18" customHeight="1" x14ac:dyDescent="0.3">
      <c r="A9" s="210" t="s">
        <v>131</v>
      </c>
      <c r="B9" s="211"/>
      <c r="C9" s="211"/>
      <c r="D9" s="211"/>
      <c r="E9" s="211"/>
      <c r="F9" s="211"/>
      <c r="G9" s="211"/>
      <c r="H9" s="211"/>
      <c r="I9" s="211"/>
      <c r="J9" s="211"/>
      <c r="K9" s="212"/>
    </row>
    <row r="10" spans="1:11" s="12" customFormat="1" ht="15" customHeight="1" x14ac:dyDescent="0.3">
      <c r="A10" s="216" t="s">
        <v>132</v>
      </c>
      <c r="B10" s="217"/>
      <c r="C10" s="217"/>
      <c r="D10" s="217"/>
      <c r="E10" s="217"/>
      <c r="F10" s="217"/>
      <c r="G10" s="217"/>
      <c r="H10" s="217"/>
      <c r="I10" s="217"/>
      <c r="J10" s="217"/>
      <c r="K10" s="218"/>
    </row>
    <row r="11" spans="1:11" s="12" customFormat="1" x14ac:dyDescent="0.3">
      <c r="A11" s="219"/>
      <c r="B11" s="220"/>
      <c r="C11" s="220"/>
      <c r="D11" s="220"/>
      <c r="E11" s="220"/>
      <c r="F11" s="220"/>
      <c r="G11" s="220"/>
      <c r="H11" s="220"/>
      <c r="I11" s="220"/>
      <c r="J11" s="220"/>
      <c r="K11" s="221"/>
    </row>
    <row r="12" spans="1:11" s="12" customFormat="1" x14ac:dyDescent="0.3">
      <c r="A12" s="219"/>
      <c r="B12" s="220"/>
      <c r="C12" s="220"/>
      <c r="D12" s="220"/>
      <c r="E12" s="220"/>
      <c r="F12" s="220"/>
      <c r="G12" s="220"/>
      <c r="H12" s="220"/>
      <c r="I12" s="220"/>
      <c r="J12" s="220"/>
      <c r="K12" s="221"/>
    </row>
    <row r="13" spans="1:11" s="12" customFormat="1" x14ac:dyDescent="0.3">
      <c r="A13" s="219"/>
      <c r="B13" s="220"/>
      <c r="C13" s="220"/>
      <c r="D13" s="220"/>
      <c r="E13" s="220"/>
      <c r="F13" s="220"/>
      <c r="G13" s="220"/>
      <c r="H13" s="220"/>
      <c r="I13" s="220"/>
      <c r="J13" s="220"/>
      <c r="K13" s="221"/>
    </row>
    <row r="14" spans="1:11" s="12" customFormat="1" x14ac:dyDescent="0.3">
      <c r="A14" s="219"/>
      <c r="B14" s="220"/>
      <c r="C14" s="220"/>
      <c r="D14" s="220"/>
      <c r="E14" s="220"/>
      <c r="F14" s="220"/>
      <c r="G14" s="220"/>
      <c r="H14" s="220"/>
      <c r="I14" s="220"/>
      <c r="J14" s="220"/>
      <c r="K14" s="221"/>
    </row>
    <row r="15" spans="1:11" s="12" customFormat="1" x14ac:dyDescent="0.3">
      <c r="A15" s="219"/>
      <c r="B15" s="220"/>
      <c r="C15" s="220"/>
      <c r="D15" s="220"/>
      <c r="E15" s="220"/>
      <c r="F15" s="220"/>
      <c r="G15" s="220"/>
      <c r="H15" s="220"/>
      <c r="I15" s="220"/>
      <c r="J15" s="220"/>
      <c r="K15" s="221"/>
    </row>
    <row r="16" spans="1:11" s="12" customFormat="1" x14ac:dyDescent="0.3">
      <c r="A16" s="219"/>
      <c r="B16" s="220"/>
      <c r="C16" s="220"/>
      <c r="D16" s="220"/>
      <c r="E16" s="220"/>
      <c r="F16" s="220"/>
      <c r="G16" s="220"/>
      <c r="H16" s="220"/>
      <c r="I16" s="220"/>
      <c r="J16" s="220"/>
      <c r="K16" s="221"/>
    </row>
    <row r="17" spans="1:11" s="12" customFormat="1" x14ac:dyDescent="0.3">
      <c r="A17" s="219"/>
      <c r="B17" s="220"/>
      <c r="C17" s="220"/>
      <c r="D17" s="220"/>
      <c r="E17" s="220"/>
      <c r="F17" s="220"/>
      <c r="G17" s="220"/>
      <c r="H17" s="220"/>
      <c r="I17" s="220"/>
      <c r="J17" s="220"/>
      <c r="K17" s="221"/>
    </row>
    <row r="18" spans="1:11" s="12" customFormat="1" x14ac:dyDescent="0.3">
      <c r="A18" s="219"/>
      <c r="B18" s="220"/>
      <c r="C18" s="220"/>
      <c r="D18" s="220"/>
      <c r="E18" s="220"/>
      <c r="F18" s="220"/>
      <c r="G18" s="220"/>
      <c r="H18" s="220"/>
      <c r="I18" s="220"/>
      <c r="J18" s="220"/>
      <c r="K18" s="221"/>
    </row>
    <row r="19" spans="1:11" s="12" customFormat="1" x14ac:dyDescent="0.3">
      <c r="A19" s="219"/>
      <c r="B19" s="220"/>
      <c r="C19" s="220"/>
      <c r="D19" s="220"/>
      <c r="E19" s="220"/>
      <c r="F19" s="220"/>
      <c r="G19" s="220"/>
      <c r="H19" s="220"/>
      <c r="I19" s="220"/>
      <c r="J19" s="220"/>
      <c r="K19" s="221"/>
    </row>
    <row r="20" spans="1:11" s="12" customFormat="1" x14ac:dyDescent="0.3">
      <c r="A20" s="219"/>
      <c r="B20" s="220"/>
      <c r="C20" s="220"/>
      <c r="D20" s="220"/>
      <c r="E20" s="220"/>
      <c r="F20" s="220"/>
      <c r="G20" s="220"/>
      <c r="H20" s="220"/>
      <c r="I20" s="220"/>
      <c r="J20" s="220"/>
      <c r="K20" s="221"/>
    </row>
    <row r="21" spans="1:11" x14ac:dyDescent="0.3">
      <c r="A21" s="222"/>
      <c r="B21" s="223"/>
      <c r="C21" s="223"/>
      <c r="D21" s="223"/>
      <c r="E21" s="223"/>
      <c r="F21" s="223"/>
      <c r="G21" s="223"/>
      <c r="H21" s="223"/>
      <c r="I21" s="223"/>
      <c r="J21" s="223"/>
      <c r="K21" s="224"/>
    </row>
    <row r="22" spans="1:11" s="13" customFormat="1" ht="15.6" x14ac:dyDescent="0.3">
      <c r="A22" s="196" t="s">
        <v>133</v>
      </c>
      <c r="B22" s="197"/>
      <c r="C22" s="197"/>
      <c r="D22" s="197"/>
      <c r="E22" s="197"/>
      <c r="F22" s="197"/>
      <c r="G22" s="197"/>
      <c r="H22" s="197"/>
      <c r="I22" s="197"/>
      <c r="J22" s="197"/>
      <c r="K22" s="198"/>
    </row>
    <row r="23" spans="1:11" ht="51" customHeight="1" x14ac:dyDescent="0.3">
      <c r="A23" s="199" t="s">
        <v>202</v>
      </c>
      <c r="B23" s="200"/>
      <c r="C23" s="200"/>
      <c r="D23" s="200"/>
      <c r="E23" s="200"/>
      <c r="F23" s="200"/>
      <c r="G23" s="200"/>
      <c r="H23" s="200"/>
      <c r="I23" s="200"/>
      <c r="J23" s="200"/>
      <c r="K23" s="201"/>
    </row>
    <row r="24" spans="1:11" ht="18" customHeight="1" x14ac:dyDescent="0.3">
      <c r="A24" s="202" t="s">
        <v>134</v>
      </c>
      <c r="B24" s="203"/>
      <c r="C24" s="203"/>
      <c r="D24" s="203"/>
      <c r="E24" s="203"/>
      <c r="F24" s="203"/>
      <c r="G24" s="203"/>
      <c r="H24" s="203"/>
      <c r="I24" s="203"/>
      <c r="J24" s="203"/>
      <c r="K24" s="204"/>
    </row>
    <row r="25" spans="1:11" ht="36.9" customHeight="1" x14ac:dyDescent="0.3">
      <c r="A25" s="205" t="s">
        <v>135</v>
      </c>
      <c r="B25" s="206"/>
      <c r="C25" s="206"/>
      <c r="D25" s="206"/>
      <c r="E25" s="206"/>
      <c r="F25" s="206"/>
      <c r="G25" s="206"/>
      <c r="H25" s="206"/>
      <c r="I25" s="206"/>
      <c r="J25" s="206"/>
      <c r="K25" s="207"/>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7" right="0.7" top="0.75" bottom="0.75" header="0.3" footer="0.3"/>
  <pageSetup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H41"/>
  <sheetViews>
    <sheetView zoomScale="86" zoomScaleNormal="86" workbookViewId="0">
      <selection activeCell="C6" sqref="C6:K6"/>
    </sheetView>
  </sheetViews>
  <sheetFormatPr defaultColWidth="8.88671875" defaultRowHeight="14.4" x14ac:dyDescent="0.3"/>
  <cols>
    <col min="1" max="1" width="4.109375" customWidth="1"/>
  </cols>
  <sheetData>
    <row r="16" spans="2:2" x14ac:dyDescent="0.3">
      <c r="B16" s="1" t="s">
        <v>238</v>
      </c>
    </row>
    <row r="17" spans="2:8" x14ac:dyDescent="0.3">
      <c r="B17" s="1"/>
    </row>
    <row r="18" spans="2:8" x14ac:dyDescent="0.3">
      <c r="B18" s="1" t="s">
        <v>12</v>
      </c>
    </row>
    <row r="19" spans="2:8" x14ac:dyDescent="0.3">
      <c r="B19" s="1"/>
    </row>
    <row r="20" spans="2:8" x14ac:dyDescent="0.3">
      <c r="B20" s="1" t="s">
        <v>13</v>
      </c>
    </row>
    <row r="22" spans="2:8" x14ac:dyDescent="0.3">
      <c r="B22" s="2" t="s">
        <v>14</v>
      </c>
    </row>
    <row r="23" spans="2:8" x14ac:dyDescent="0.3">
      <c r="B23" s="2" t="s">
        <v>15</v>
      </c>
    </row>
    <row r="24" spans="2:8" x14ac:dyDescent="0.3">
      <c r="B24" s="2" t="s">
        <v>16</v>
      </c>
    </row>
    <row r="25" spans="2:8" x14ac:dyDescent="0.3">
      <c r="B25" s="2" t="s">
        <v>17</v>
      </c>
    </row>
    <row r="26" spans="2:8" x14ac:dyDescent="0.3">
      <c r="B26" s="2"/>
    </row>
    <row r="27" spans="2:8" ht="14.4" customHeight="1" x14ac:dyDescent="0.3">
      <c r="B27" s="230" t="s">
        <v>239</v>
      </c>
      <c r="C27" s="230"/>
      <c r="D27" s="230"/>
      <c r="E27" s="230"/>
      <c r="F27" s="230"/>
      <c r="G27" s="230"/>
      <c r="H27" s="230"/>
    </row>
    <row r="28" spans="2:8" x14ac:dyDescent="0.3">
      <c r="B28" s="230"/>
      <c r="C28" s="230"/>
      <c r="D28" s="230"/>
      <c r="E28" s="230"/>
      <c r="F28" s="230"/>
      <c r="G28" s="230"/>
      <c r="H28" s="230"/>
    </row>
    <row r="29" spans="2:8" x14ac:dyDescent="0.3">
      <c r="B29" s="230"/>
      <c r="C29" s="230"/>
      <c r="D29" s="230"/>
      <c r="E29" s="230"/>
      <c r="F29" s="230"/>
      <c r="G29" s="230"/>
      <c r="H29" s="230"/>
    </row>
    <row r="30" spans="2:8" x14ac:dyDescent="0.3">
      <c r="B30" s="230"/>
      <c r="C30" s="230"/>
      <c r="D30" s="230"/>
      <c r="E30" s="230"/>
      <c r="F30" s="230"/>
      <c r="G30" s="230"/>
      <c r="H30" s="230"/>
    </row>
    <row r="31" spans="2:8" x14ac:dyDescent="0.3">
      <c r="B31" s="230"/>
      <c r="C31" s="230"/>
      <c r="D31" s="230"/>
      <c r="E31" s="230"/>
      <c r="F31" s="230"/>
      <c r="G31" s="230"/>
      <c r="H31" s="230"/>
    </row>
    <row r="32" spans="2:8" x14ac:dyDescent="0.3">
      <c r="B32" s="230"/>
      <c r="C32" s="230"/>
      <c r="D32" s="230"/>
      <c r="E32" s="230"/>
      <c r="F32" s="230"/>
      <c r="G32" s="230"/>
      <c r="H32" s="230"/>
    </row>
    <row r="33" spans="2:8" x14ac:dyDescent="0.3">
      <c r="B33" s="230"/>
      <c r="C33" s="230"/>
      <c r="D33" s="230"/>
      <c r="E33" s="230"/>
      <c r="F33" s="230"/>
      <c r="G33" s="230"/>
      <c r="H33" s="230"/>
    </row>
    <row r="34" spans="2:8" x14ac:dyDescent="0.3">
      <c r="B34" s="230"/>
      <c r="C34" s="230"/>
      <c r="D34" s="230"/>
      <c r="E34" s="230"/>
      <c r="F34" s="230"/>
      <c r="G34" s="230"/>
      <c r="H34" s="230"/>
    </row>
    <row r="35" spans="2:8" x14ac:dyDescent="0.3">
      <c r="B35" s="230"/>
      <c r="C35" s="230"/>
      <c r="D35" s="230"/>
      <c r="E35" s="230"/>
      <c r="F35" s="230"/>
      <c r="G35" s="230"/>
      <c r="H35" s="230"/>
    </row>
    <row r="36" spans="2:8" x14ac:dyDescent="0.3">
      <c r="B36" s="230"/>
      <c r="C36" s="230"/>
      <c r="D36" s="230"/>
      <c r="E36" s="230"/>
      <c r="F36" s="230"/>
      <c r="G36" s="230"/>
      <c r="H36" s="230"/>
    </row>
    <row r="37" spans="2:8" x14ac:dyDescent="0.3">
      <c r="B37" s="194"/>
      <c r="C37" s="194"/>
      <c r="D37" s="194"/>
      <c r="E37" s="194"/>
      <c r="F37" s="194"/>
      <c r="G37" s="194"/>
      <c r="H37" s="194"/>
    </row>
    <row r="38" spans="2:8" x14ac:dyDescent="0.3">
      <c r="B38" s="2" t="s">
        <v>18</v>
      </c>
      <c r="C38" s="194"/>
      <c r="D38" s="194"/>
      <c r="E38" s="194"/>
      <c r="F38" s="194"/>
      <c r="G38" s="194"/>
      <c r="H38" s="194"/>
    </row>
    <row r="39" spans="2:8" x14ac:dyDescent="0.3">
      <c r="B39" s="194"/>
      <c r="C39" s="194"/>
      <c r="D39" s="194"/>
      <c r="E39" s="194"/>
      <c r="F39" s="194"/>
      <c r="G39" s="194"/>
      <c r="H39" s="194"/>
    </row>
    <row r="40" spans="2:8" x14ac:dyDescent="0.3">
      <c r="B40" s="195" t="s">
        <v>240</v>
      </c>
      <c r="C40" s="194"/>
      <c r="D40" s="194"/>
      <c r="E40" s="194"/>
      <c r="F40" s="194"/>
      <c r="G40" s="194"/>
      <c r="H40" s="194"/>
    </row>
    <row r="41" spans="2:8" x14ac:dyDescent="0.3">
      <c r="B41" s="194"/>
      <c r="C41" s="194"/>
      <c r="D41" s="194"/>
      <c r="E41" s="194"/>
      <c r="F41" s="194"/>
      <c r="G41" s="194"/>
      <c r="H41" s="194"/>
    </row>
  </sheetData>
  <mergeCells count="1">
    <mergeCell ref="B27:H36"/>
  </mergeCells>
  <printOptions horizontalCentered="1"/>
  <pageMargins left="0" right="0" top="0" bottom="0" header="0" footer="0"/>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663C6-BDA5-44D2-AADF-AEF19DB93B84}">
  <sheetPr>
    <pageSetUpPr fitToPage="1"/>
  </sheetPr>
  <dimension ref="A1:E31"/>
  <sheetViews>
    <sheetView zoomScaleNormal="100" zoomScaleSheetLayoutView="100" workbookViewId="0">
      <selection activeCell="J10" sqref="J10"/>
    </sheetView>
  </sheetViews>
  <sheetFormatPr defaultRowHeight="14.4" x14ac:dyDescent="0.3"/>
  <cols>
    <col min="1" max="1" width="25" customWidth="1"/>
    <col min="2" max="4" width="24.109375" customWidth="1"/>
    <col min="5" max="5" width="6.5546875" customWidth="1"/>
  </cols>
  <sheetData>
    <row r="1" spans="1:5" ht="18" x14ac:dyDescent="0.3">
      <c r="A1" s="166" t="s">
        <v>19</v>
      </c>
      <c r="B1" s="167"/>
      <c r="C1" s="167"/>
      <c r="D1" s="167"/>
      <c r="E1" s="168"/>
    </row>
    <row r="2" spans="1:5" x14ac:dyDescent="0.3">
      <c r="A2" s="167"/>
      <c r="B2" s="167"/>
      <c r="C2" s="167"/>
      <c r="D2" s="167"/>
      <c r="E2" s="168"/>
    </row>
    <row r="3" spans="1:5" x14ac:dyDescent="0.3">
      <c r="A3" s="169" t="s">
        <v>224</v>
      </c>
      <c r="B3" s="170" t="s">
        <v>225</v>
      </c>
      <c r="C3" s="170"/>
      <c r="D3" s="171"/>
      <c r="E3" s="171"/>
    </row>
    <row r="4" spans="1:5" x14ac:dyDescent="0.3">
      <c r="A4" s="172" t="s">
        <v>20</v>
      </c>
      <c r="B4" s="31" t="s">
        <v>226</v>
      </c>
      <c r="C4" s="173"/>
      <c r="D4" s="173"/>
      <c r="E4" s="173"/>
    </row>
    <row r="5" spans="1:5" x14ac:dyDescent="0.3">
      <c r="A5" s="169" t="s">
        <v>21</v>
      </c>
      <c r="B5" s="174">
        <v>43228</v>
      </c>
      <c r="C5" s="170"/>
      <c r="D5" s="171"/>
      <c r="E5" s="171"/>
    </row>
    <row r="6" spans="1:5" x14ac:dyDescent="0.3">
      <c r="A6" s="172" t="s">
        <v>22</v>
      </c>
      <c r="B6" s="36" t="s">
        <v>227</v>
      </c>
      <c r="C6" s="173"/>
      <c r="D6" s="173"/>
      <c r="E6" s="173"/>
    </row>
    <row r="7" spans="1:5" x14ac:dyDescent="0.3">
      <c r="A7" s="169" t="s">
        <v>228</v>
      </c>
      <c r="B7" s="175" t="s">
        <v>229</v>
      </c>
      <c r="C7" s="176"/>
      <c r="D7" s="31"/>
      <c r="E7" s="31"/>
    </row>
    <row r="8" spans="1:5" x14ac:dyDescent="0.3">
      <c r="A8" s="177" t="s">
        <v>116</v>
      </c>
      <c r="B8" s="175" t="s">
        <v>230</v>
      </c>
      <c r="C8" s="170"/>
      <c r="D8" s="171"/>
      <c r="E8" s="171"/>
    </row>
    <row r="9" spans="1:5" x14ac:dyDescent="0.3">
      <c r="A9" s="172" t="s">
        <v>23</v>
      </c>
      <c r="B9" s="175" t="s">
        <v>231</v>
      </c>
      <c r="C9" s="173"/>
      <c r="D9" s="173"/>
      <c r="E9" s="173"/>
    </row>
    <row r="10" spans="1:5" x14ac:dyDescent="0.3">
      <c r="A10" s="169" t="s">
        <v>117</v>
      </c>
      <c r="B10" s="178" t="s">
        <v>38</v>
      </c>
      <c r="C10" s="171"/>
      <c r="D10" s="171"/>
      <c r="E10" s="171"/>
    </row>
    <row r="11" spans="1:5" x14ac:dyDescent="0.3">
      <c r="A11" s="172" t="s">
        <v>24</v>
      </c>
      <c r="B11" s="179" t="s">
        <v>232</v>
      </c>
      <c r="C11" s="173"/>
      <c r="D11" s="173"/>
      <c r="E11" s="173"/>
    </row>
    <row r="12" spans="1:5" x14ac:dyDescent="0.3">
      <c r="A12" s="169" t="s">
        <v>25</v>
      </c>
      <c r="B12" s="175" t="s">
        <v>233</v>
      </c>
      <c r="C12" s="170"/>
      <c r="D12" s="171"/>
      <c r="E12" s="171"/>
    </row>
    <row r="13" spans="1:5" x14ac:dyDescent="0.3">
      <c r="A13" s="172" t="s">
        <v>26</v>
      </c>
      <c r="B13" s="175" t="s">
        <v>234</v>
      </c>
      <c r="C13" s="173"/>
      <c r="D13" s="173"/>
      <c r="E13" s="173"/>
    </row>
    <row r="14" spans="1:5" x14ac:dyDescent="0.3">
      <c r="A14" s="169" t="s">
        <v>27</v>
      </c>
      <c r="B14" s="175" t="s">
        <v>235</v>
      </c>
      <c r="C14" s="170"/>
      <c r="D14" s="171"/>
      <c r="E14" s="171"/>
    </row>
    <row r="15" spans="1:5" x14ac:dyDescent="0.3">
      <c r="A15" s="172" t="s">
        <v>28</v>
      </c>
      <c r="B15" s="180">
        <v>43349</v>
      </c>
      <c r="C15" s="173"/>
      <c r="D15" s="173"/>
      <c r="E15" s="173"/>
    </row>
    <row r="16" spans="1:5" x14ac:dyDescent="0.3">
      <c r="A16" s="181"/>
      <c r="B16" s="182"/>
      <c r="C16" s="173"/>
      <c r="D16" s="173"/>
      <c r="E16" s="173"/>
    </row>
    <row r="17" spans="1:5" ht="18" customHeight="1" x14ac:dyDescent="0.3">
      <c r="A17" s="183" t="s">
        <v>43</v>
      </c>
      <c r="B17" s="233" t="s">
        <v>237</v>
      </c>
      <c r="C17" s="233"/>
      <c r="D17" s="233"/>
      <c r="E17" s="233"/>
    </row>
    <row r="18" spans="1:5" ht="18" x14ac:dyDescent="0.3">
      <c r="A18" s="183"/>
      <c r="B18" s="233"/>
      <c r="C18" s="233"/>
      <c r="D18" s="233"/>
      <c r="E18" s="233"/>
    </row>
    <row r="19" spans="1:5" ht="18" x14ac:dyDescent="0.3">
      <c r="A19" s="183"/>
      <c r="B19" s="233"/>
      <c r="C19" s="233"/>
      <c r="D19" s="233"/>
      <c r="E19" s="233"/>
    </row>
    <row r="20" spans="1:5" x14ac:dyDescent="0.3">
      <c r="A20" s="168"/>
      <c r="B20" s="168"/>
      <c r="C20" s="168"/>
      <c r="D20" s="168"/>
      <c r="E20" s="168"/>
    </row>
    <row r="21" spans="1:5" ht="18" x14ac:dyDescent="0.3">
      <c r="A21" s="166" t="s">
        <v>120</v>
      </c>
      <c r="B21" s="231" t="s">
        <v>236</v>
      </c>
      <c r="C21" s="231"/>
      <c r="D21" s="168"/>
      <c r="E21" s="168"/>
    </row>
    <row r="22" spans="1:5" x14ac:dyDescent="0.3">
      <c r="A22" s="169" t="s">
        <v>29</v>
      </c>
      <c r="B22" s="184" t="s">
        <v>35</v>
      </c>
      <c r="C22" s="184" t="s">
        <v>34</v>
      </c>
      <c r="D22" s="168"/>
      <c r="E22" s="168"/>
    </row>
    <row r="23" spans="1:5" x14ac:dyDescent="0.3">
      <c r="A23" s="172" t="s">
        <v>30</v>
      </c>
      <c r="B23" s="185">
        <v>5.49</v>
      </c>
      <c r="C23" s="173">
        <v>381</v>
      </c>
      <c r="D23" s="168"/>
      <c r="E23" s="168"/>
    </row>
    <row r="24" spans="1:5" x14ac:dyDescent="0.3">
      <c r="A24" s="169" t="s">
        <v>31</v>
      </c>
      <c r="B24" s="186">
        <v>4.97</v>
      </c>
      <c r="C24" s="187">
        <v>597</v>
      </c>
      <c r="D24" s="168"/>
      <c r="E24" s="168"/>
    </row>
    <row r="25" spans="1:5" x14ac:dyDescent="0.3">
      <c r="A25" s="172" t="s">
        <v>32</v>
      </c>
      <c r="B25" s="185">
        <v>13.55</v>
      </c>
      <c r="C25" s="173">
        <v>764</v>
      </c>
      <c r="D25" s="168"/>
      <c r="E25" s="168"/>
    </row>
    <row r="26" spans="1:5" x14ac:dyDescent="0.3">
      <c r="A26" s="169" t="s">
        <v>33</v>
      </c>
      <c r="B26" s="187">
        <v>6.59</v>
      </c>
      <c r="C26" s="187">
        <v>787</v>
      </c>
      <c r="D26" s="168"/>
      <c r="E26" s="168"/>
    </row>
    <row r="27" spans="1:5" x14ac:dyDescent="0.3">
      <c r="A27" s="172" t="s">
        <v>118</v>
      </c>
      <c r="B27" s="185">
        <v>2.08</v>
      </c>
      <c r="C27" s="173">
        <v>138</v>
      </c>
      <c r="D27" s="168"/>
      <c r="E27" s="168"/>
    </row>
    <row r="28" spans="1:5" x14ac:dyDescent="0.3">
      <c r="A28" s="172" t="s">
        <v>37</v>
      </c>
      <c r="B28" s="188">
        <v>32.68</v>
      </c>
      <c r="C28" s="189">
        <f>SUM(C23:C27)</f>
        <v>2667</v>
      </c>
      <c r="D28" s="168"/>
      <c r="E28" s="168"/>
    </row>
    <row r="29" spans="1:5" ht="15.6" x14ac:dyDescent="0.3">
      <c r="A29" s="190"/>
      <c r="B29" s="191"/>
      <c r="C29" s="192"/>
      <c r="D29" s="192"/>
      <c r="E29" s="168"/>
    </row>
    <row r="30" spans="1:5" x14ac:dyDescent="0.3">
      <c r="A30" s="193" t="s">
        <v>39</v>
      </c>
      <c r="B30" s="232" t="s">
        <v>167</v>
      </c>
      <c r="C30" s="232"/>
      <c r="D30" s="232"/>
      <c r="E30" s="232"/>
    </row>
    <row r="31" spans="1:5" x14ac:dyDescent="0.3">
      <c r="A31" s="193" t="s">
        <v>40</v>
      </c>
      <c r="B31" s="232" t="s">
        <v>168</v>
      </c>
      <c r="C31" s="232"/>
      <c r="D31" s="232"/>
      <c r="E31" s="232"/>
    </row>
  </sheetData>
  <mergeCells count="4">
    <mergeCell ref="B21:C21"/>
    <mergeCell ref="B30:E30"/>
    <mergeCell ref="B31:E31"/>
    <mergeCell ref="B17:E19"/>
  </mergeCells>
  <hyperlinks>
    <hyperlink ref="B30" r:id="rId1" xr:uid="{F4F62608-E78D-4B3E-912A-1416FBECAFFE}"/>
    <hyperlink ref="B31" r:id="rId2" xr:uid="{72DD5186-A3FE-45B3-848D-926AFA0DE348}"/>
  </hyperlinks>
  <printOptions horizontalCentered="1"/>
  <pageMargins left="0" right="0" top="0" bottom="0" header="0" footer="0"/>
  <pageSetup scale="97"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79086-F05D-411A-AB09-43F4B179D2EE}">
  <sheetPr>
    <pageSetUpPr fitToPage="1"/>
  </sheetPr>
  <dimension ref="A1:S70"/>
  <sheetViews>
    <sheetView topLeftCell="B1" zoomScaleNormal="100" workbookViewId="0">
      <selection activeCell="J23" sqref="J23"/>
    </sheetView>
  </sheetViews>
  <sheetFormatPr defaultColWidth="8.88671875" defaultRowHeight="15.9" customHeight="1" x14ac:dyDescent="0.3"/>
  <cols>
    <col min="1" max="1" width="5.6640625" style="45" hidden="1" customWidth="1"/>
    <col min="2" max="2" width="31" style="55" customWidth="1"/>
    <col min="3" max="3" width="19.33203125" style="55" bestFit="1" customWidth="1"/>
    <col min="4" max="4" width="8.44140625" style="55" bestFit="1" customWidth="1"/>
    <col min="5" max="5" width="7.6640625" style="14" bestFit="1" customWidth="1"/>
    <col min="6" max="6" width="7.33203125" style="55" bestFit="1" customWidth="1"/>
    <col min="7" max="7" width="4.5546875" style="55" bestFit="1" customWidth="1"/>
    <col min="8" max="8" width="5.6640625" style="55" bestFit="1" customWidth="1"/>
    <col min="9" max="9" width="6.77734375" style="55" bestFit="1" customWidth="1"/>
    <col min="10" max="10" width="7.109375" style="56" bestFit="1" customWidth="1"/>
    <col min="11" max="11" width="5.44140625" style="56" bestFit="1" customWidth="1"/>
    <col min="12" max="12" width="5.109375" style="53" bestFit="1" customWidth="1"/>
    <col min="13" max="13" width="7.109375" style="53" bestFit="1" customWidth="1"/>
    <col min="14" max="14" width="5.77734375" style="53" bestFit="1" customWidth="1"/>
    <col min="15" max="17" width="6.5546875" style="53" bestFit="1" customWidth="1"/>
    <col min="18" max="18" width="8.33203125" style="53" bestFit="1" customWidth="1"/>
    <col min="19" max="19" width="9.33203125" style="53" bestFit="1" customWidth="1"/>
    <col min="20" max="52" width="9.109375" style="53" customWidth="1"/>
    <col min="53" max="16384" width="8.88671875" style="53"/>
  </cols>
  <sheetData>
    <row r="1" spans="1:19" ht="21" x14ac:dyDescent="0.4">
      <c r="B1" s="46" t="s">
        <v>169</v>
      </c>
      <c r="C1" s="47"/>
      <c r="D1" s="47"/>
      <c r="E1" s="48"/>
      <c r="F1" s="49"/>
      <c r="G1" s="49"/>
      <c r="H1" s="49"/>
      <c r="I1" s="49"/>
      <c r="J1" s="50"/>
      <c r="K1" s="50"/>
      <c r="L1" s="51"/>
      <c r="M1" s="51"/>
      <c r="N1" s="51"/>
      <c r="O1" s="51"/>
      <c r="P1" s="51"/>
      <c r="Q1" s="51"/>
      <c r="R1" s="51"/>
      <c r="S1" s="52"/>
    </row>
    <row r="2" spans="1:19" ht="18" x14ac:dyDescent="0.35">
      <c r="B2" s="54" t="s">
        <v>220</v>
      </c>
      <c r="S2" s="57"/>
    </row>
    <row r="3" spans="1:19" ht="18" x14ac:dyDescent="0.35">
      <c r="B3" s="58" t="s">
        <v>218</v>
      </c>
      <c r="S3" s="57"/>
    </row>
    <row r="4" spans="1:19" ht="15.9" customHeight="1" x14ac:dyDescent="0.3">
      <c r="B4" s="59" t="s">
        <v>44</v>
      </c>
      <c r="C4" s="53"/>
      <c r="D4" s="53"/>
      <c r="E4" s="15"/>
      <c r="F4" s="53"/>
      <c r="G4" s="53"/>
      <c r="H4" s="53"/>
      <c r="I4" s="53"/>
      <c r="J4" s="60"/>
      <c r="K4" s="60"/>
      <c r="S4" s="57"/>
    </row>
    <row r="5" spans="1:19" ht="15.9" customHeight="1" thickBot="1" x14ac:dyDescent="0.35">
      <c r="B5" s="61" t="s">
        <v>219</v>
      </c>
      <c r="C5" s="62"/>
      <c r="D5" s="62"/>
      <c r="E5" s="63"/>
      <c r="F5" s="62"/>
      <c r="G5" s="62"/>
      <c r="H5" s="62"/>
      <c r="I5" s="62"/>
      <c r="J5" s="64"/>
      <c r="K5" s="64"/>
      <c r="L5" s="62"/>
      <c r="M5" s="62"/>
      <c r="Q5" s="62"/>
      <c r="R5" s="62"/>
      <c r="S5" s="65"/>
    </row>
    <row r="6" spans="1:19" ht="15.9" customHeight="1" x14ac:dyDescent="0.3">
      <c r="B6" s="66"/>
      <c r="C6" s="67"/>
      <c r="D6" s="68"/>
      <c r="E6" s="69" t="s">
        <v>2</v>
      </c>
      <c r="F6" s="69" t="s">
        <v>152</v>
      </c>
      <c r="G6" s="69"/>
      <c r="H6" s="69"/>
      <c r="I6" s="70"/>
      <c r="J6" s="70"/>
      <c r="K6" s="71"/>
      <c r="L6" s="72"/>
      <c r="M6" s="73"/>
      <c r="N6" s="74"/>
      <c r="O6" s="72" t="s">
        <v>8</v>
      </c>
      <c r="P6" s="75"/>
      <c r="Q6" s="76" t="s">
        <v>163</v>
      </c>
      <c r="R6" s="77"/>
      <c r="S6" s="78"/>
    </row>
    <row r="7" spans="1:19" ht="15.9" customHeight="1" x14ac:dyDescent="0.3">
      <c r="B7" s="79"/>
      <c r="C7" s="80"/>
      <c r="D7" s="16"/>
      <c r="E7" s="17" t="s">
        <v>150</v>
      </c>
      <c r="F7" s="22" t="s">
        <v>153</v>
      </c>
      <c r="G7" s="17" t="s">
        <v>3</v>
      </c>
      <c r="H7" s="17" t="s">
        <v>4</v>
      </c>
      <c r="I7" s="18" t="s">
        <v>6</v>
      </c>
      <c r="J7" s="18" t="s">
        <v>5</v>
      </c>
      <c r="K7" s="17" t="s">
        <v>137</v>
      </c>
      <c r="L7" s="17" t="s">
        <v>164</v>
      </c>
      <c r="M7" s="19" t="s">
        <v>7</v>
      </c>
      <c r="N7" s="81" t="s">
        <v>136</v>
      </c>
      <c r="O7" s="20" t="s">
        <v>139</v>
      </c>
      <c r="P7" s="82" t="s">
        <v>140</v>
      </c>
      <c r="Q7" s="83" t="s">
        <v>140</v>
      </c>
      <c r="R7" s="84" t="s">
        <v>149</v>
      </c>
      <c r="S7" s="85" t="s">
        <v>155</v>
      </c>
    </row>
    <row r="8" spans="1:19" ht="15.9" customHeight="1" thickBot="1" x14ac:dyDescent="0.35">
      <c r="B8" s="86" t="s">
        <v>0</v>
      </c>
      <c r="C8" s="87" t="s">
        <v>1</v>
      </c>
      <c r="D8" s="87" t="s">
        <v>144</v>
      </c>
      <c r="E8" s="88" t="s">
        <v>151</v>
      </c>
      <c r="F8" s="89" t="s">
        <v>154</v>
      </c>
      <c r="G8" s="89" t="s">
        <v>9</v>
      </c>
      <c r="H8" s="89" t="s">
        <v>9</v>
      </c>
      <c r="I8" s="90" t="s">
        <v>9</v>
      </c>
      <c r="J8" s="91" t="s">
        <v>9</v>
      </c>
      <c r="K8" s="92" t="s">
        <v>9</v>
      </c>
      <c r="L8" s="92" t="s">
        <v>9</v>
      </c>
      <c r="M8" s="93" t="s">
        <v>10</v>
      </c>
      <c r="N8" s="94" t="s">
        <v>119</v>
      </c>
      <c r="O8" s="88" t="s">
        <v>119</v>
      </c>
      <c r="P8" s="95" t="s">
        <v>119</v>
      </c>
      <c r="Q8" s="96" t="s">
        <v>119</v>
      </c>
      <c r="R8" s="97" t="s">
        <v>11</v>
      </c>
      <c r="S8" s="98" t="s">
        <v>156</v>
      </c>
    </row>
    <row r="9" spans="1:19" ht="15.9" customHeight="1" x14ac:dyDescent="0.3">
      <c r="A9" s="99">
        <v>1</v>
      </c>
      <c r="B9" s="100" t="s">
        <v>215</v>
      </c>
      <c r="C9" s="101" t="s">
        <v>216</v>
      </c>
      <c r="D9" s="102">
        <v>34</v>
      </c>
      <c r="E9" s="103">
        <v>44.07</v>
      </c>
      <c r="F9" s="103">
        <v>11.04</v>
      </c>
      <c r="G9" s="103">
        <v>8.27</v>
      </c>
      <c r="H9" s="103">
        <v>37.43</v>
      </c>
      <c r="I9" s="103">
        <v>2</v>
      </c>
      <c r="J9" s="103">
        <v>37.07</v>
      </c>
      <c r="K9" s="103">
        <v>3.17</v>
      </c>
      <c r="L9" s="103">
        <v>2.48</v>
      </c>
      <c r="M9" s="104">
        <v>0.78</v>
      </c>
      <c r="N9" s="105">
        <v>67.17</v>
      </c>
      <c r="O9" s="103">
        <v>76.5</v>
      </c>
      <c r="P9" s="106">
        <v>79.73</v>
      </c>
      <c r="Q9" s="107">
        <v>20.27</v>
      </c>
      <c r="R9" s="108">
        <v>33000</v>
      </c>
      <c r="S9" s="109">
        <v>114</v>
      </c>
    </row>
    <row r="10" spans="1:19" ht="15.9" customHeight="1" thickBot="1" x14ac:dyDescent="0.35">
      <c r="A10" s="110">
        <v>2</v>
      </c>
      <c r="B10" s="114" t="s">
        <v>215</v>
      </c>
      <c r="C10" s="115" t="s">
        <v>217</v>
      </c>
      <c r="D10" s="116">
        <v>34</v>
      </c>
      <c r="E10" s="117">
        <v>36.9</v>
      </c>
      <c r="F10" s="117">
        <v>19.29</v>
      </c>
      <c r="G10" s="117">
        <v>8.1</v>
      </c>
      <c r="H10" s="117">
        <v>41.87</v>
      </c>
      <c r="I10" s="117">
        <v>2.39</v>
      </c>
      <c r="J10" s="117">
        <v>30.47</v>
      </c>
      <c r="K10" s="117">
        <v>3.1</v>
      </c>
      <c r="L10" s="117">
        <v>2.59</v>
      </c>
      <c r="M10" s="118">
        <v>0.76</v>
      </c>
      <c r="N10" s="119">
        <v>65.17</v>
      </c>
      <c r="O10" s="117">
        <v>75.37</v>
      </c>
      <c r="P10" s="120">
        <v>78.599999999999994</v>
      </c>
      <c r="Q10" s="121">
        <v>21.4</v>
      </c>
      <c r="R10" s="122">
        <v>32166.67</v>
      </c>
      <c r="S10" s="123">
        <v>115</v>
      </c>
    </row>
    <row r="11" spans="1:19" ht="15.9" customHeight="1" x14ac:dyDescent="0.3">
      <c r="A11" s="99"/>
      <c r="B11" s="111"/>
      <c r="C11" s="234" t="s">
        <v>223</v>
      </c>
      <c r="D11" s="235"/>
      <c r="E11" s="124">
        <v>40.479999999999997</v>
      </c>
      <c r="F11" s="124">
        <v>15.16</v>
      </c>
      <c r="G11" s="124">
        <v>8.18</v>
      </c>
      <c r="H11" s="124">
        <v>39.65</v>
      </c>
      <c r="I11" s="124">
        <v>2.2000000000000002</v>
      </c>
      <c r="J11" s="124">
        <v>33.770000000000003</v>
      </c>
      <c r="K11" s="124">
        <v>3.13</v>
      </c>
      <c r="L11" s="124">
        <v>2.54</v>
      </c>
      <c r="M11" s="130">
        <v>0.77</v>
      </c>
      <c r="N11" s="131">
        <v>66.17</v>
      </c>
      <c r="O11" s="124">
        <v>75.94</v>
      </c>
      <c r="P11" s="132">
        <v>79.16</v>
      </c>
      <c r="Q11" s="125">
        <v>20.84</v>
      </c>
      <c r="R11" s="126">
        <v>32583.33</v>
      </c>
      <c r="S11" s="133"/>
    </row>
    <row r="12" spans="1:19" ht="15.9" customHeight="1" x14ac:dyDescent="0.3">
      <c r="A12" s="110"/>
      <c r="B12" s="112"/>
      <c r="C12" s="134"/>
      <c r="D12" s="135" t="s">
        <v>221</v>
      </c>
      <c r="E12" s="21">
        <v>4.2699999999999996</v>
      </c>
      <c r="F12" s="21">
        <v>5.15</v>
      </c>
      <c r="G12" s="21">
        <v>0.49</v>
      </c>
      <c r="H12" s="21">
        <v>12.57</v>
      </c>
      <c r="I12" s="21">
        <v>0.53</v>
      </c>
      <c r="J12" s="21">
        <v>13.75</v>
      </c>
      <c r="K12" s="21">
        <v>0.31</v>
      </c>
      <c r="L12" s="21">
        <v>0.62</v>
      </c>
      <c r="M12" s="136">
        <v>0.06</v>
      </c>
      <c r="N12" s="137">
        <v>1.1100000000000001</v>
      </c>
      <c r="O12" s="21">
        <v>1.03</v>
      </c>
      <c r="P12" s="138">
        <v>1.03</v>
      </c>
      <c r="Q12" s="139">
        <v>1.03</v>
      </c>
      <c r="R12" s="127">
        <v>2709.63</v>
      </c>
      <c r="S12" s="140"/>
    </row>
    <row r="13" spans="1:19" ht="15.9" customHeight="1" thickBot="1" x14ac:dyDescent="0.35">
      <c r="A13" s="99"/>
      <c r="B13" s="111"/>
      <c r="C13" s="141"/>
      <c r="D13" s="142" t="s">
        <v>222</v>
      </c>
      <c r="E13" s="143">
        <v>4.42</v>
      </c>
      <c r="F13" s="143">
        <v>14.25</v>
      </c>
      <c r="G13" s="143">
        <v>2.4900000000000002</v>
      </c>
      <c r="H13" s="143">
        <v>13.3</v>
      </c>
      <c r="I13" s="143">
        <v>10.15</v>
      </c>
      <c r="J13" s="143">
        <v>17.079999999999998</v>
      </c>
      <c r="K13" s="143">
        <v>4.0999999999999996</v>
      </c>
      <c r="L13" s="143">
        <v>10.33</v>
      </c>
      <c r="M13" s="144">
        <v>3.33</v>
      </c>
      <c r="N13" s="145">
        <v>0.7</v>
      </c>
      <c r="O13" s="143">
        <v>0.56999999999999995</v>
      </c>
      <c r="P13" s="146">
        <v>0.55000000000000004</v>
      </c>
      <c r="Q13" s="147">
        <v>2.0699999999999998</v>
      </c>
      <c r="R13" s="148">
        <v>3.49</v>
      </c>
      <c r="S13" s="149"/>
    </row>
    <row r="14" spans="1:19" ht="15.9" customHeight="1" x14ac:dyDescent="0.3">
      <c r="A14" s="110"/>
      <c r="B14" s="150" t="s">
        <v>145</v>
      </c>
      <c r="C14" s="51"/>
      <c r="D14" s="151"/>
      <c r="E14" s="152"/>
      <c r="F14" s="153"/>
      <c r="G14" s="154"/>
      <c r="H14" s="154"/>
      <c r="I14" s="154"/>
      <c r="J14" s="154"/>
      <c r="K14" s="154"/>
      <c r="L14" s="154"/>
      <c r="M14" s="153"/>
      <c r="N14" s="153"/>
      <c r="O14" s="153"/>
      <c r="P14" s="153"/>
      <c r="Q14" s="51"/>
      <c r="R14" s="51"/>
      <c r="S14" s="155"/>
    </row>
    <row r="15" spans="1:19" ht="15.9" customHeight="1" x14ac:dyDescent="0.3">
      <c r="A15" s="99"/>
      <c r="B15" s="156" t="s">
        <v>146</v>
      </c>
      <c r="D15" s="14"/>
      <c r="E15" s="4"/>
      <c r="F15" s="129"/>
      <c r="G15" s="129"/>
      <c r="H15" s="129"/>
      <c r="I15" s="129"/>
      <c r="J15" s="129"/>
      <c r="K15" s="129"/>
      <c r="L15" s="129"/>
      <c r="M15" s="128"/>
      <c r="N15" s="128"/>
      <c r="O15" s="128"/>
      <c r="P15" s="128"/>
      <c r="S15" s="157"/>
    </row>
    <row r="16" spans="1:19" ht="15.9" customHeight="1" x14ac:dyDescent="0.3">
      <c r="A16" s="110"/>
      <c r="B16" s="158" t="s">
        <v>147</v>
      </c>
      <c r="C16" s="7"/>
      <c r="D16" s="8"/>
      <c r="E16" s="9"/>
      <c r="F16" s="9"/>
      <c r="G16" s="9"/>
      <c r="H16" s="9"/>
      <c r="I16" s="9"/>
      <c r="J16" s="9"/>
      <c r="K16" s="9"/>
      <c r="L16" s="9"/>
      <c r="M16" s="9"/>
      <c r="N16" s="9"/>
      <c r="O16" s="9"/>
      <c r="P16" s="9"/>
      <c r="Q16" s="10"/>
      <c r="R16" s="10"/>
      <c r="S16" s="159"/>
    </row>
    <row r="17" spans="1:19" ht="15.9" customHeight="1" x14ac:dyDescent="0.3">
      <c r="A17" s="99"/>
      <c r="B17" s="158" t="s">
        <v>138</v>
      </c>
      <c r="C17" s="53"/>
      <c r="D17" s="15"/>
      <c r="E17" s="5"/>
      <c r="F17" s="128"/>
      <c r="G17" s="128"/>
      <c r="H17" s="128"/>
      <c r="I17" s="128"/>
      <c r="J17" s="128"/>
      <c r="K17" s="128"/>
      <c r="L17" s="128"/>
      <c r="M17" s="128"/>
      <c r="N17" s="128"/>
      <c r="O17" s="128"/>
      <c r="P17" s="128"/>
      <c r="S17" s="157"/>
    </row>
    <row r="18" spans="1:19" ht="15.9" customHeight="1" x14ac:dyDescent="0.3">
      <c r="A18" s="110"/>
      <c r="B18" s="160" t="s">
        <v>214</v>
      </c>
      <c r="D18" s="14"/>
      <c r="E18" s="4"/>
      <c r="F18" s="129"/>
      <c r="G18" s="128"/>
      <c r="H18" s="128"/>
      <c r="I18" s="128"/>
      <c r="J18" s="128"/>
      <c r="K18" s="128"/>
      <c r="L18" s="128"/>
      <c r="M18" s="128"/>
      <c r="N18" s="128"/>
      <c r="O18" s="128"/>
      <c r="P18" s="128"/>
      <c r="S18" s="157"/>
    </row>
    <row r="19" spans="1:19" ht="15.9" customHeight="1" thickBot="1" x14ac:dyDescent="0.35">
      <c r="A19" s="99"/>
      <c r="B19" s="161" t="s">
        <v>170</v>
      </c>
      <c r="C19" s="62"/>
      <c r="D19" s="63"/>
      <c r="E19" s="162"/>
      <c r="F19" s="163"/>
      <c r="G19" s="164"/>
      <c r="H19" s="164"/>
      <c r="I19" s="164"/>
      <c r="J19" s="164"/>
      <c r="K19" s="164"/>
      <c r="L19" s="164"/>
      <c r="M19" s="163"/>
      <c r="N19" s="163"/>
      <c r="O19" s="163"/>
      <c r="P19" s="163"/>
      <c r="Q19" s="62"/>
      <c r="R19" s="62"/>
      <c r="S19" s="165"/>
    </row>
    <row r="20" spans="1:19" ht="15.9" customHeight="1" x14ac:dyDescent="0.3">
      <c r="A20" s="110"/>
    </row>
    <row r="21" spans="1:19" ht="15.9" customHeight="1" x14ac:dyDescent="0.3">
      <c r="A21" s="113"/>
    </row>
    <row r="22" spans="1:19" ht="15.9" customHeight="1" x14ac:dyDescent="0.3">
      <c r="A22" s="110"/>
    </row>
    <row r="23" spans="1:19" ht="15.9" customHeight="1" x14ac:dyDescent="0.3">
      <c r="A23" s="99"/>
    </row>
    <row r="24" spans="1:19" ht="15.9" customHeight="1" x14ac:dyDescent="0.3">
      <c r="A24" s="110"/>
    </row>
    <row r="25" spans="1:19" ht="15.9" customHeight="1" x14ac:dyDescent="0.3">
      <c r="A25" s="99"/>
    </row>
    <row r="26" spans="1:19" ht="15.9" customHeight="1" x14ac:dyDescent="0.3">
      <c r="A26" s="110"/>
    </row>
    <row r="27" spans="1:19" ht="15.9" customHeight="1" x14ac:dyDescent="0.3">
      <c r="A27" s="99"/>
    </row>
    <row r="28" spans="1:19" ht="15.9" customHeight="1" x14ac:dyDescent="0.3">
      <c r="A28" s="110"/>
    </row>
    <row r="29" spans="1:19" ht="15.9" customHeight="1" x14ac:dyDescent="0.3">
      <c r="A29" s="99"/>
    </row>
    <row r="30" spans="1:19" ht="15.9" customHeight="1" x14ac:dyDescent="0.3">
      <c r="A30" s="110"/>
    </row>
    <row r="31" spans="1:19" ht="15.9" customHeight="1" x14ac:dyDescent="0.3">
      <c r="A31" s="99"/>
    </row>
    <row r="32" spans="1:19" ht="15.9" customHeight="1" x14ac:dyDescent="0.3">
      <c r="A32" s="110"/>
    </row>
    <row r="33" spans="1:1" ht="15.9" customHeight="1" x14ac:dyDescent="0.3">
      <c r="A33" s="99"/>
    </row>
    <row r="34" spans="1:1" ht="15.9" customHeight="1" x14ac:dyDescent="0.3">
      <c r="A34" s="110"/>
    </row>
    <row r="35" spans="1:1" ht="15.9" customHeight="1" x14ac:dyDescent="0.3">
      <c r="A35" s="99"/>
    </row>
    <row r="36" spans="1:1" ht="15.9" customHeight="1" x14ac:dyDescent="0.3">
      <c r="A36" s="110"/>
    </row>
    <row r="37" spans="1:1" ht="15.9" customHeight="1" x14ac:dyDescent="0.3">
      <c r="A37" s="99"/>
    </row>
    <row r="38" spans="1:1" ht="15.9" customHeight="1" x14ac:dyDescent="0.3">
      <c r="A38" s="110"/>
    </row>
    <row r="39" spans="1:1" ht="15.9" customHeight="1" x14ac:dyDescent="0.3">
      <c r="A39" s="99"/>
    </row>
    <row r="40" spans="1:1" ht="15.9" customHeight="1" x14ac:dyDescent="0.3">
      <c r="A40" s="110"/>
    </row>
    <row r="41" spans="1:1" ht="15.9" customHeight="1" x14ac:dyDescent="0.3">
      <c r="A41" s="99"/>
    </row>
    <row r="42" spans="1:1" ht="15.9" customHeight="1" x14ac:dyDescent="0.3">
      <c r="A42" s="110"/>
    </row>
    <row r="43" spans="1:1" ht="15.9" customHeight="1" x14ac:dyDescent="0.3">
      <c r="A43" s="99"/>
    </row>
    <row r="44" spans="1:1" ht="15.9" customHeight="1" x14ac:dyDescent="0.3">
      <c r="A44" s="110"/>
    </row>
    <row r="45" spans="1:1" ht="15.9" customHeight="1" x14ac:dyDescent="0.3">
      <c r="A45" s="99"/>
    </row>
    <row r="46" spans="1:1" ht="15.9" customHeight="1" x14ac:dyDescent="0.3">
      <c r="A46" s="110"/>
    </row>
    <row r="47" spans="1:1" ht="15.9" customHeight="1" x14ac:dyDescent="0.3">
      <c r="A47" s="99"/>
    </row>
    <row r="49" spans="1:1" ht="15.9" customHeight="1" x14ac:dyDescent="0.3">
      <c r="A49" s="99"/>
    </row>
    <row r="50" spans="1:1" ht="15.9" customHeight="1" x14ac:dyDescent="0.3">
      <c r="A50" s="110"/>
    </row>
    <row r="51" spans="1:1" ht="15.9" customHeight="1" x14ac:dyDescent="0.3">
      <c r="A51" s="99"/>
    </row>
    <row r="53" spans="1:1" ht="15.9" customHeight="1" x14ac:dyDescent="0.3">
      <c r="A53" s="99"/>
    </row>
    <row r="54" spans="1:1" ht="15.9" customHeight="1" x14ac:dyDescent="0.3">
      <c r="A54" s="110"/>
    </row>
    <row r="56" spans="1:1" ht="15.9" customHeight="1" x14ac:dyDescent="0.3">
      <c r="A56" s="110"/>
    </row>
    <row r="57" spans="1:1" ht="15.9" customHeight="1" x14ac:dyDescent="0.3">
      <c r="A57" s="110"/>
    </row>
    <row r="59" spans="1:1" ht="15.9" customHeight="1" x14ac:dyDescent="0.3">
      <c r="A59" s="110"/>
    </row>
    <row r="62" spans="1:1" ht="15.9" customHeight="1" x14ac:dyDescent="0.3">
      <c r="A62" s="110"/>
    </row>
    <row r="64" spans="1:1" ht="14.4" x14ac:dyDescent="0.3">
      <c r="A64" s="110"/>
    </row>
    <row r="65" spans="1:1" ht="15.9" customHeight="1" x14ac:dyDescent="0.3">
      <c r="A65" s="110"/>
    </row>
    <row r="66" spans="1:1" ht="14.4" x14ac:dyDescent="0.3"/>
    <row r="70" spans="1:1" ht="15.9" customHeight="1" x14ac:dyDescent="0.3">
      <c r="A70" s="110"/>
    </row>
  </sheetData>
  <mergeCells count="1">
    <mergeCell ref="C11:D11"/>
  </mergeCells>
  <printOptions horizontalCentered="1"/>
  <pageMargins left="0" right="0" top="0" bottom="0" header="0" footer="0"/>
  <pageSetup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1"/>
  <sheetViews>
    <sheetView tabSelected="1" zoomScaleNormal="100" workbookViewId="0">
      <selection activeCell="I11" sqref="I11"/>
    </sheetView>
  </sheetViews>
  <sheetFormatPr defaultColWidth="9.109375" defaultRowHeight="14.4" x14ac:dyDescent="0.3"/>
  <cols>
    <col min="1" max="1" width="9.109375" style="6"/>
    <col min="2" max="2" width="24.5546875" style="6" bestFit="1" customWidth="1"/>
    <col min="3" max="3" width="27.33203125" style="6" customWidth="1"/>
    <col min="4" max="4" width="25.44140625" style="6" customWidth="1"/>
    <col min="5" max="5" width="17.33203125" style="6" customWidth="1"/>
    <col min="6" max="6" width="14.109375" style="6" customWidth="1"/>
    <col min="7" max="16384" width="9.109375" style="3"/>
  </cols>
  <sheetData>
    <row r="1" spans="1:6" ht="57.6" x14ac:dyDescent="0.3">
      <c r="A1" s="23" t="s">
        <v>143</v>
      </c>
      <c r="B1" s="24" t="s">
        <v>46</v>
      </c>
      <c r="C1" s="24" t="s">
        <v>47</v>
      </c>
      <c r="D1" s="44" t="s">
        <v>171</v>
      </c>
      <c r="E1" s="44" t="s">
        <v>203</v>
      </c>
      <c r="F1" s="25" t="s">
        <v>48</v>
      </c>
    </row>
    <row r="2" spans="1:6" x14ac:dyDescent="0.3">
      <c r="A2" s="26" t="s">
        <v>148</v>
      </c>
      <c r="B2" s="27" t="s">
        <v>141</v>
      </c>
      <c r="C2" s="27" t="s">
        <v>38</v>
      </c>
      <c r="D2" s="28" t="s">
        <v>38</v>
      </c>
      <c r="E2" s="29" t="s">
        <v>52</v>
      </c>
      <c r="F2" s="28" t="s">
        <v>157</v>
      </c>
    </row>
    <row r="3" spans="1:6" x14ac:dyDescent="0.3">
      <c r="A3" s="26" t="s">
        <v>45</v>
      </c>
      <c r="B3" s="27" t="s">
        <v>162</v>
      </c>
      <c r="C3" s="27" t="s">
        <v>38</v>
      </c>
      <c r="D3" s="28" t="s">
        <v>38</v>
      </c>
      <c r="E3" s="29" t="s">
        <v>52</v>
      </c>
      <c r="F3" s="28" t="s">
        <v>36</v>
      </c>
    </row>
    <row r="4" spans="1:6" x14ac:dyDescent="0.3">
      <c r="A4" s="236" t="s">
        <v>49</v>
      </c>
      <c r="B4" s="236"/>
      <c r="C4" s="236"/>
      <c r="D4" s="236"/>
      <c r="E4" s="236"/>
      <c r="F4" s="236"/>
    </row>
    <row r="5" spans="1:6" x14ac:dyDescent="0.3">
      <c r="A5" s="30">
        <v>1</v>
      </c>
      <c r="B5" s="31" t="s">
        <v>142</v>
      </c>
      <c r="C5" s="30" t="s">
        <v>38</v>
      </c>
      <c r="D5" s="30" t="s">
        <v>38</v>
      </c>
      <c r="E5" s="32" t="s">
        <v>52</v>
      </c>
      <c r="F5" s="30" t="s">
        <v>36</v>
      </c>
    </row>
    <row r="6" spans="1:6" x14ac:dyDescent="0.3">
      <c r="A6" s="33">
        <v>2</v>
      </c>
      <c r="B6" s="34" t="s">
        <v>50</v>
      </c>
      <c r="C6" s="33" t="s">
        <v>51</v>
      </c>
      <c r="D6" s="33" t="s">
        <v>172</v>
      </c>
      <c r="E6" s="35" t="s">
        <v>52</v>
      </c>
      <c r="F6" s="33" t="s">
        <v>53</v>
      </c>
    </row>
    <row r="7" spans="1:6" x14ac:dyDescent="0.3">
      <c r="A7" s="30">
        <v>3</v>
      </c>
      <c r="B7" s="36" t="s">
        <v>54</v>
      </c>
      <c r="C7" s="37" t="s">
        <v>55</v>
      </c>
      <c r="D7" s="33" t="s">
        <v>172</v>
      </c>
      <c r="E7" s="37" t="s">
        <v>56</v>
      </c>
      <c r="F7" s="37" t="s">
        <v>53</v>
      </c>
    </row>
    <row r="8" spans="1:6" ht="28.8" x14ac:dyDescent="0.3">
      <c r="A8" s="33">
        <v>4</v>
      </c>
      <c r="B8" s="36" t="s">
        <v>41</v>
      </c>
      <c r="C8" s="37" t="s">
        <v>57</v>
      </c>
      <c r="D8" s="38" t="s">
        <v>58</v>
      </c>
      <c r="E8" s="39" t="s">
        <v>52</v>
      </c>
      <c r="F8" s="37" t="s">
        <v>53</v>
      </c>
    </row>
    <row r="9" spans="1:6" ht="28.8" x14ac:dyDescent="0.3">
      <c r="A9" s="30">
        <v>5</v>
      </c>
      <c r="B9" s="36" t="s">
        <v>42</v>
      </c>
      <c r="C9" s="38" t="s">
        <v>59</v>
      </c>
      <c r="D9" s="38" t="s">
        <v>58</v>
      </c>
      <c r="E9" s="37" t="s">
        <v>56</v>
      </c>
      <c r="F9" s="37" t="s">
        <v>53</v>
      </c>
    </row>
    <row r="10" spans="1:6" ht="14.4" customHeight="1" x14ac:dyDescent="0.3">
      <c r="A10" s="33">
        <v>6</v>
      </c>
      <c r="B10" s="36" t="s">
        <v>158</v>
      </c>
      <c r="C10" s="38" t="s">
        <v>159</v>
      </c>
      <c r="D10" s="38" t="s">
        <v>173</v>
      </c>
      <c r="E10" s="39" t="s">
        <v>204</v>
      </c>
      <c r="F10" s="238" t="s">
        <v>160</v>
      </c>
    </row>
    <row r="11" spans="1:6" ht="28.8" x14ac:dyDescent="0.3">
      <c r="A11" s="30">
        <v>7</v>
      </c>
      <c r="B11" s="36" t="s">
        <v>60</v>
      </c>
      <c r="C11" s="38" t="s">
        <v>61</v>
      </c>
      <c r="D11" s="38" t="s">
        <v>173</v>
      </c>
      <c r="E11" s="37" t="s">
        <v>207</v>
      </c>
      <c r="F11" s="238"/>
    </row>
    <row r="12" spans="1:6" ht="28.8" x14ac:dyDescent="0.3">
      <c r="A12" s="33">
        <v>8</v>
      </c>
      <c r="B12" s="40" t="s">
        <v>174</v>
      </c>
      <c r="C12" s="37" t="s">
        <v>62</v>
      </c>
      <c r="D12" s="38" t="s">
        <v>58</v>
      </c>
      <c r="E12" s="39" t="s">
        <v>52</v>
      </c>
      <c r="F12" s="238"/>
    </row>
    <row r="13" spans="1:6" ht="28.8" x14ac:dyDescent="0.3">
      <c r="A13" s="30">
        <v>9</v>
      </c>
      <c r="B13" s="40" t="s">
        <v>63</v>
      </c>
      <c r="C13" s="38" t="s">
        <v>64</v>
      </c>
      <c r="D13" s="38" t="s">
        <v>175</v>
      </c>
      <c r="E13" s="37" t="s">
        <v>207</v>
      </c>
      <c r="F13" s="238"/>
    </row>
    <row r="14" spans="1:6" ht="28.8" x14ac:dyDescent="0.3">
      <c r="A14" s="33">
        <v>10</v>
      </c>
      <c r="B14" s="40" t="s">
        <v>65</v>
      </c>
      <c r="C14" s="38" t="s">
        <v>66</v>
      </c>
      <c r="D14" s="38" t="s">
        <v>58</v>
      </c>
      <c r="E14" s="37" t="s">
        <v>56</v>
      </c>
      <c r="F14" s="238"/>
    </row>
    <row r="15" spans="1:6" x14ac:dyDescent="0.3">
      <c r="A15" s="236" t="s">
        <v>67</v>
      </c>
      <c r="B15" s="236"/>
      <c r="C15" s="236"/>
      <c r="D15" s="236"/>
      <c r="E15" s="236"/>
      <c r="F15" s="236"/>
    </row>
    <row r="16" spans="1:6" ht="14.4" customHeight="1" x14ac:dyDescent="0.3">
      <c r="A16" s="33">
        <v>11</v>
      </c>
      <c r="B16" s="36" t="s">
        <v>68</v>
      </c>
      <c r="C16" s="37" t="s">
        <v>69</v>
      </c>
      <c r="D16" s="38" t="s">
        <v>176</v>
      </c>
      <c r="E16" s="39" t="s">
        <v>208</v>
      </c>
      <c r="F16" s="238" t="s">
        <v>70</v>
      </c>
    </row>
    <row r="17" spans="1:6" x14ac:dyDescent="0.3">
      <c r="A17" s="33">
        <v>12</v>
      </c>
      <c r="B17" s="36" t="s">
        <v>71</v>
      </c>
      <c r="C17" s="37" t="s">
        <v>72</v>
      </c>
      <c r="D17" s="41" t="s">
        <v>52</v>
      </c>
      <c r="E17" s="37" t="s">
        <v>56</v>
      </c>
      <c r="F17" s="238"/>
    </row>
    <row r="18" spans="1:6" x14ac:dyDescent="0.3">
      <c r="A18" s="33">
        <v>13</v>
      </c>
      <c r="B18" s="36" t="s">
        <v>73</v>
      </c>
      <c r="C18" s="37" t="s">
        <v>74</v>
      </c>
      <c r="D18" s="38" t="s">
        <v>177</v>
      </c>
      <c r="E18" s="39" t="s">
        <v>209</v>
      </c>
      <c r="F18" s="238"/>
    </row>
    <row r="19" spans="1:6" x14ac:dyDescent="0.3">
      <c r="A19" s="236" t="s">
        <v>75</v>
      </c>
      <c r="B19" s="236"/>
      <c r="C19" s="236"/>
      <c r="D19" s="236"/>
      <c r="E19" s="236"/>
      <c r="F19" s="236"/>
    </row>
    <row r="20" spans="1:6" x14ac:dyDescent="0.3">
      <c r="A20" s="33">
        <v>14</v>
      </c>
      <c r="B20" s="36" t="s">
        <v>178</v>
      </c>
      <c r="C20" s="38" t="s">
        <v>76</v>
      </c>
      <c r="D20" s="38" t="s">
        <v>179</v>
      </c>
      <c r="E20" s="37" t="s">
        <v>205</v>
      </c>
      <c r="F20" s="37" t="s">
        <v>77</v>
      </c>
    </row>
    <row r="21" spans="1:6" x14ac:dyDescent="0.3">
      <c r="A21" s="33">
        <v>15</v>
      </c>
      <c r="B21" s="36" t="s">
        <v>180</v>
      </c>
      <c r="C21" s="38" t="s">
        <v>78</v>
      </c>
      <c r="D21" s="38" t="s">
        <v>176</v>
      </c>
      <c r="E21" s="39" t="s">
        <v>204</v>
      </c>
      <c r="F21" s="37" t="s">
        <v>77</v>
      </c>
    </row>
    <row r="22" spans="1:6" x14ac:dyDescent="0.3">
      <c r="A22" s="33">
        <v>16</v>
      </c>
      <c r="B22" s="34" t="s">
        <v>181</v>
      </c>
      <c r="C22" s="42" t="s">
        <v>182</v>
      </c>
      <c r="D22" s="42" t="s">
        <v>175</v>
      </c>
      <c r="E22" s="39" t="s">
        <v>206</v>
      </c>
      <c r="F22" s="33" t="s">
        <v>77</v>
      </c>
    </row>
    <row r="23" spans="1:6" ht="28.8" x14ac:dyDescent="0.3">
      <c r="A23" s="33">
        <v>17</v>
      </c>
      <c r="B23" s="36" t="s">
        <v>183</v>
      </c>
      <c r="C23" s="38" t="s">
        <v>79</v>
      </c>
      <c r="D23" s="38" t="s">
        <v>80</v>
      </c>
      <c r="E23" s="39" t="s">
        <v>52</v>
      </c>
      <c r="F23" s="37" t="s">
        <v>77</v>
      </c>
    </row>
    <row r="24" spans="1:6" x14ac:dyDescent="0.3">
      <c r="A24" s="33">
        <v>18</v>
      </c>
      <c r="B24" s="36" t="s">
        <v>184</v>
      </c>
      <c r="C24" s="38" t="s">
        <v>81</v>
      </c>
      <c r="D24" s="38" t="s">
        <v>177</v>
      </c>
      <c r="E24" s="39" t="s">
        <v>206</v>
      </c>
      <c r="F24" s="37" t="s">
        <v>77</v>
      </c>
    </row>
    <row r="25" spans="1:6" ht="28.8" x14ac:dyDescent="0.3">
      <c r="A25" s="33">
        <v>19</v>
      </c>
      <c r="B25" s="36" t="s">
        <v>185</v>
      </c>
      <c r="C25" s="38" t="s">
        <v>82</v>
      </c>
      <c r="D25" s="38" t="s">
        <v>177</v>
      </c>
      <c r="E25" s="39" t="s">
        <v>206</v>
      </c>
      <c r="F25" s="37" t="s">
        <v>77</v>
      </c>
    </row>
    <row r="26" spans="1:6" x14ac:dyDescent="0.3">
      <c r="A26" s="33">
        <v>20</v>
      </c>
      <c r="B26" s="36" t="s">
        <v>83</v>
      </c>
      <c r="C26" s="38" t="s">
        <v>78</v>
      </c>
      <c r="D26" s="38" t="s">
        <v>176</v>
      </c>
      <c r="E26" s="39" t="s">
        <v>204</v>
      </c>
      <c r="F26" s="37" t="s">
        <v>77</v>
      </c>
    </row>
    <row r="27" spans="1:6" x14ac:dyDescent="0.3">
      <c r="A27" s="33">
        <v>21</v>
      </c>
      <c r="B27" s="36" t="s">
        <v>186</v>
      </c>
      <c r="C27" s="38" t="s">
        <v>72</v>
      </c>
      <c r="D27" s="41" t="s">
        <v>52</v>
      </c>
      <c r="E27" s="37" t="s">
        <v>56</v>
      </c>
      <c r="F27" s="37" t="s">
        <v>77</v>
      </c>
    </row>
    <row r="28" spans="1:6" x14ac:dyDescent="0.3">
      <c r="A28" s="33">
        <v>22</v>
      </c>
      <c r="B28" s="36" t="s">
        <v>84</v>
      </c>
      <c r="C28" s="38" t="s">
        <v>74</v>
      </c>
      <c r="D28" s="38" t="s">
        <v>175</v>
      </c>
      <c r="E28" s="37" t="s">
        <v>205</v>
      </c>
      <c r="F28" s="37" t="s">
        <v>77</v>
      </c>
    </row>
    <row r="29" spans="1:6" ht="28.8" x14ac:dyDescent="0.3">
      <c r="A29" s="33">
        <v>23</v>
      </c>
      <c r="B29" s="34" t="s">
        <v>187</v>
      </c>
      <c r="C29" s="42" t="s">
        <v>62</v>
      </c>
      <c r="D29" s="42" t="s">
        <v>188</v>
      </c>
      <c r="E29" s="35" t="s">
        <v>52</v>
      </c>
      <c r="F29" s="33" t="s">
        <v>77</v>
      </c>
    </row>
    <row r="30" spans="1:6" x14ac:dyDescent="0.3">
      <c r="A30" s="33">
        <v>24</v>
      </c>
      <c r="B30" s="36" t="s">
        <v>85</v>
      </c>
      <c r="C30" s="38" t="s">
        <v>189</v>
      </c>
      <c r="D30" s="38" t="s">
        <v>179</v>
      </c>
      <c r="E30" s="37" t="s">
        <v>206</v>
      </c>
      <c r="F30" s="37" t="s">
        <v>77</v>
      </c>
    </row>
    <row r="31" spans="1:6" x14ac:dyDescent="0.3">
      <c r="A31" s="33">
        <v>25</v>
      </c>
      <c r="B31" s="36" t="s">
        <v>86</v>
      </c>
      <c r="C31" s="38" t="s">
        <v>81</v>
      </c>
      <c r="D31" s="38" t="s">
        <v>175</v>
      </c>
      <c r="E31" s="37" t="s">
        <v>206</v>
      </c>
      <c r="F31" s="37" t="s">
        <v>77</v>
      </c>
    </row>
    <row r="32" spans="1:6" ht="28.8" x14ac:dyDescent="0.3">
      <c r="A32" s="33">
        <v>26</v>
      </c>
      <c r="B32" s="36" t="s">
        <v>87</v>
      </c>
      <c r="C32" s="38" t="s">
        <v>82</v>
      </c>
      <c r="D32" s="38" t="s">
        <v>175</v>
      </c>
      <c r="E32" s="37" t="s">
        <v>206</v>
      </c>
      <c r="F32" s="37" t="s">
        <v>77</v>
      </c>
    </row>
    <row r="33" spans="1:6" x14ac:dyDescent="0.3">
      <c r="A33" s="236" t="s">
        <v>88</v>
      </c>
      <c r="B33" s="236"/>
      <c r="C33" s="236"/>
      <c r="D33" s="236"/>
      <c r="E33" s="236"/>
      <c r="F33" s="236"/>
    </row>
    <row r="34" spans="1:6" x14ac:dyDescent="0.3">
      <c r="A34" s="33">
        <v>27</v>
      </c>
      <c r="B34" s="36" t="s">
        <v>89</v>
      </c>
      <c r="C34" s="37" t="s">
        <v>51</v>
      </c>
      <c r="D34" s="38" t="s">
        <v>172</v>
      </c>
      <c r="E34" s="39" t="s">
        <v>52</v>
      </c>
      <c r="F34" s="37" t="s">
        <v>45</v>
      </c>
    </row>
    <row r="35" spans="1:6" x14ac:dyDescent="0.3">
      <c r="A35" s="33">
        <v>28</v>
      </c>
      <c r="B35" s="36" t="s">
        <v>90</v>
      </c>
      <c r="C35" s="37" t="s">
        <v>91</v>
      </c>
      <c r="D35" s="41" t="s">
        <v>52</v>
      </c>
      <c r="E35" s="37" t="s">
        <v>56</v>
      </c>
      <c r="F35" s="37" t="s">
        <v>45</v>
      </c>
    </row>
    <row r="36" spans="1:6" x14ac:dyDescent="0.3">
      <c r="A36" s="33">
        <v>29</v>
      </c>
      <c r="B36" s="36" t="s">
        <v>92</v>
      </c>
      <c r="C36" s="37" t="s">
        <v>93</v>
      </c>
      <c r="D36" s="38" t="s">
        <v>190</v>
      </c>
      <c r="E36" s="37" t="s">
        <v>56</v>
      </c>
      <c r="F36" s="37" t="s">
        <v>45</v>
      </c>
    </row>
    <row r="37" spans="1:6" ht="28.8" x14ac:dyDescent="0.3">
      <c r="A37" s="33">
        <v>30</v>
      </c>
      <c r="B37" s="40" t="s">
        <v>94</v>
      </c>
      <c r="C37" s="37" t="s">
        <v>95</v>
      </c>
      <c r="D37" s="38" t="s">
        <v>96</v>
      </c>
      <c r="E37" s="39" t="s">
        <v>212</v>
      </c>
      <c r="F37" s="37" t="s">
        <v>45</v>
      </c>
    </row>
    <row r="38" spans="1:6" ht="28.8" x14ac:dyDescent="0.3">
      <c r="A38" s="33">
        <v>31</v>
      </c>
      <c r="B38" s="40" t="s">
        <v>97</v>
      </c>
      <c r="C38" s="38" t="s">
        <v>98</v>
      </c>
      <c r="D38" s="38" t="s">
        <v>96</v>
      </c>
      <c r="E38" s="37" t="s">
        <v>213</v>
      </c>
      <c r="F38" s="37" t="s">
        <v>45</v>
      </c>
    </row>
    <row r="39" spans="1:6" ht="28.8" x14ac:dyDescent="0.3">
      <c r="A39" s="33">
        <v>32</v>
      </c>
      <c r="B39" s="40" t="s">
        <v>161</v>
      </c>
      <c r="C39" s="38" t="s">
        <v>99</v>
      </c>
      <c r="D39" s="38" t="s">
        <v>100</v>
      </c>
      <c r="E39" s="37" t="s">
        <v>56</v>
      </c>
      <c r="F39" s="37" t="s">
        <v>101</v>
      </c>
    </row>
    <row r="40" spans="1:6" ht="28.8" x14ac:dyDescent="0.3">
      <c r="A40" s="33">
        <v>33</v>
      </c>
      <c r="B40" s="43" t="s">
        <v>191</v>
      </c>
      <c r="C40" s="42" t="s">
        <v>192</v>
      </c>
      <c r="D40" s="42" t="s">
        <v>193</v>
      </c>
      <c r="E40" s="35" t="s">
        <v>52</v>
      </c>
      <c r="F40" s="33" t="s">
        <v>45</v>
      </c>
    </row>
    <row r="41" spans="1:6" x14ac:dyDescent="0.3">
      <c r="A41" s="236" t="s">
        <v>102</v>
      </c>
      <c r="B41" s="236"/>
      <c r="C41" s="236"/>
      <c r="D41" s="236"/>
      <c r="E41" s="236"/>
      <c r="F41" s="236"/>
    </row>
    <row r="42" spans="1:6" ht="28.8" x14ac:dyDescent="0.3">
      <c r="A42" s="33">
        <v>34</v>
      </c>
      <c r="B42" s="40" t="s">
        <v>103</v>
      </c>
      <c r="C42" s="38" t="s">
        <v>99</v>
      </c>
      <c r="D42" s="38" t="s">
        <v>194</v>
      </c>
      <c r="E42" s="37" t="s">
        <v>211</v>
      </c>
      <c r="F42" s="37" t="s">
        <v>101</v>
      </c>
    </row>
    <row r="43" spans="1:6" ht="28.8" x14ac:dyDescent="0.3">
      <c r="A43" s="33">
        <v>35</v>
      </c>
      <c r="B43" s="43" t="s">
        <v>195</v>
      </c>
      <c r="C43" s="42" t="s">
        <v>196</v>
      </c>
      <c r="D43" s="42" t="s">
        <v>197</v>
      </c>
      <c r="E43" s="35" t="s">
        <v>210</v>
      </c>
      <c r="F43" s="33" t="s">
        <v>77</v>
      </c>
    </row>
    <row r="44" spans="1:6" ht="28.8" x14ac:dyDescent="0.3">
      <c r="A44" s="33">
        <v>36</v>
      </c>
      <c r="B44" s="34" t="s">
        <v>198</v>
      </c>
      <c r="C44" s="42" t="s">
        <v>199</v>
      </c>
      <c r="D44" s="42" t="s">
        <v>176</v>
      </c>
      <c r="E44" s="37" t="s">
        <v>206</v>
      </c>
      <c r="F44" s="33" t="s">
        <v>77</v>
      </c>
    </row>
    <row r="45" spans="1:6" x14ac:dyDescent="0.3">
      <c r="A45" s="33"/>
      <c r="B45" s="36" t="s">
        <v>104</v>
      </c>
      <c r="C45" s="36" t="s">
        <v>105</v>
      </c>
      <c r="D45" s="36" t="s">
        <v>106</v>
      </c>
      <c r="E45" s="37"/>
      <c r="F45" s="37"/>
    </row>
    <row r="46" spans="1:6" x14ac:dyDescent="0.3">
      <c r="A46" s="33"/>
      <c r="B46" s="36" t="s">
        <v>107</v>
      </c>
      <c r="C46" s="36" t="s">
        <v>108</v>
      </c>
      <c r="D46" s="36" t="s">
        <v>109</v>
      </c>
      <c r="E46" s="37"/>
      <c r="F46" s="37"/>
    </row>
    <row r="47" spans="1:6" x14ac:dyDescent="0.3">
      <c r="A47" s="33"/>
      <c r="B47" s="36" t="s">
        <v>110</v>
      </c>
      <c r="C47" s="36" t="s">
        <v>111</v>
      </c>
      <c r="D47" s="36" t="s">
        <v>112</v>
      </c>
      <c r="E47" s="37"/>
      <c r="F47" s="37"/>
    </row>
    <row r="48" spans="1:6" x14ac:dyDescent="0.3">
      <c r="A48" s="33"/>
      <c r="B48" s="36" t="s">
        <v>113</v>
      </c>
      <c r="C48" s="36" t="s">
        <v>114</v>
      </c>
      <c r="D48" s="36"/>
      <c r="E48" s="37"/>
      <c r="F48" s="37"/>
    </row>
    <row r="49" spans="1:6" x14ac:dyDescent="0.3">
      <c r="A49" s="33"/>
      <c r="B49" s="36" t="s">
        <v>115</v>
      </c>
      <c r="C49" s="36"/>
      <c r="D49" s="36"/>
      <c r="E49" s="37"/>
      <c r="F49" s="37"/>
    </row>
    <row r="51" spans="1:6" x14ac:dyDescent="0.3">
      <c r="A51" s="6" t="s">
        <v>200</v>
      </c>
      <c r="B51" s="237" t="s">
        <v>201</v>
      </c>
      <c r="C51" s="237"/>
    </row>
  </sheetData>
  <mergeCells count="8">
    <mergeCell ref="A41:F41"/>
    <mergeCell ref="B51:C51"/>
    <mergeCell ref="A4:F4"/>
    <mergeCell ref="F10:F14"/>
    <mergeCell ref="A15:F15"/>
    <mergeCell ref="F16:F18"/>
    <mergeCell ref="A19:F19"/>
    <mergeCell ref="A33:F33"/>
  </mergeCells>
  <hyperlinks>
    <hyperlink ref="B51" r:id="rId1" xr:uid="{1A9DEB28-6692-40DB-8E9C-45DD9A4B9D7D}"/>
  </hyperlinks>
  <printOptions horizontalCentered="1"/>
  <pageMargins left="0" right="0" top="0" bottom="0" header="0" footer="0"/>
  <pageSetup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Penn State Extension - ReadMe</vt:lpstr>
      <vt:lpstr>Cover Sheet</vt:lpstr>
      <vt:lpstr>Background</vt:lpstr>
      <vt:lpstr>Table</vt:lpstr>
      <vt:lpstr>Trait Key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Alan R Cook</cp:lastModifiedBy>
  <cp:lastPrinted>2018-11-05T17:51:52Z</cp:lastPrinted>
  <dcterms:created xsi:type="dcterms:W3CDTF">2009-11-19T12:04:31Z</dcterms:created>
  <dcterms:modified xsi:type="dcterms:W3CDTF">2018-11-05T18:52:53Z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